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sfile02\home-a-e\Peggy.Connick\My Documents\"/>
    </mc:Choice>
  </mc:AlternateContent>
  <bookViews>
    <workbookView xWindow="75" yWindow="-60" windowWidth="8595" windowHeight="9315" tabRatio="937" activeTab="2"/>
  </bookViews>
  <sheets>
    <sheet name="Summary AV" sheetId="47067" r:id="rId1"/>
    <sheet name="Performance Theater" sheetId="47064" r:id="rId2"/>
    <sheet name="Perf Studio" sheetId="47113" r:id="rId3"/>
    <sheet name="Entry Pavilion" sheetId="47094" r:id="rId4"/>
    <sheet name="Fabrication" sheetId="47079" r:id="rId5"/>
    <sheet name="Studio Class B" sheetId="47073" r:id="rId6"/>
    <sheet name="Crit Room" sheetId="47096" r:id="rId7"/>
    <sheet name="Sound Stage" sheetId="47110" r:id="rId8"/>
    <sheet name="Smart Classroom" sheetId="47117" r:id="rId9"/>
    <sheet name="Comp Lab " sheetId="47085" r:id="rId10"/>
    <sheet name="Digital Signage" sheetId="47121" r:id="rId11"/>
  </sheets>
  <definedNames>
    <definedName name="\F">#REF!</definedName>
    <definedName name="_">#REF!</definedName>
    <definedName name="numbers">#REF!</definedName>
    <definedName name="_xlnm.Print_Area" localSheetId="9">'Comp Lab '!$A$1:$G$35</definedName>
    <definedName name="_xlnm.Print_Area" localSheetId="6">'Crit Room'!$A$1:$G$36</definedName>
    <definedName name="_xlnm.Print_Area" localSheetId="10">'Digital Signage'!$A$1:$H$24</definedName>
    <definedName name="_xlnm.Print_Area" localSheetId="3">'Entry Pavilion'!$A$1:$G$39</definedName>
    <definedName name="_xlnm.Print_Area" localSheetId="4">Fabrication!$A$1:$G$36</definedName>
    <definedName name="_xlnm.Print_Area" localSheetId="2">'Perf Studio'!$A$1:$G$62</definedName>
    <definedName name="_xlnm.Print_Area" localSheetId="1">'Performance Theater'!$A$1:$G$81</definedName>
    <definedName name="_xlnm.Print_Area" localSheetId="8">'Smart Classroom'!$A$1:$G$44</definedName>
    <definedName name="_xlnm.Print_Area" localSheetId="7">'Sound Stage'!$A$1:$H$26</definedName>
    <definedName name="_xlnm.Print_Area" localSheetId="5">'Studio Class B'!$A$1:$G$38</definedName>
    <definedName name="_xlnm.Print_Area" localSheetId="0">'Summary AV'!$A$1:$F$17</definedName>
    <definedName name="Print_Area_MI" localSheetId="9">'Comp Lab '!$B$1:$F$35</definedName>
    <definedName name="Print_Area_MI" localSheetId="6">'Crit Room'!$B$1:$F$35</definedName>
    <definedName name="Print_Area_MI" localSheetId="10">'Digital Signage'!$B$1:$G$24</definedName>
    <definedName name="Print_Area_MI" localSheetId="3">'Entry Pavilion'!$B$1:$F$39</definedName>
    <definedName name="Print_Area_MI" localSheetId="4">Fabrication!$B$1:$F$5</definedName>
    <definedName name="Print_Area_MI" localSheetId="2">'Perf Studio'!$B$1:$F$62</definedName>
    <definedName name="Print_Area_MI" localSheetId="1">'Performance Theater'!$B$1:$F$81</definedName>
    <definedName name="Print_Area_MI" localSheetId="8">'Smart Classroom'!$B$1:$F$44</definedName>
    <definedName name="Print_Area_MI" localSheetId="7">'Sound Stage'!$B$1:$G$26</definedName>
    <definedName name="Print_Area_MI" localSheetId="5">'Studio Class B'!$B$1:$F$5</definedName>
    <definedName name="Print_Area_MI" localSheetId="0">'Summary AV'!$A$1:$F$16</definedName>
    <definedName name="_xlnm.Print_Titles" localSheetId="9">'Comp Lab '!$1:$3</definedName>
    <definedName name="_xlnm.Print_Titles" localSheetId="6">'Crit Room'!$1:$4</definedName>
    <definedName name="_xlnm.Print_Titles" localSheetId="10">'Digital Signage'!$1:$1</definedName>
    <definedName name="_xlnm.Print_Titles" localSheetId="3">'Entry Pavilion'!$1:$2</definedName>
    <definedName name="_xlnm.Print_Titles" localSheetId="4">Fabrication!$1:$4</definedName>
    <definedName name="_xlnm.Print_Titles" localSheetId="2">'Perf Studio'!$1:$4</definedName>
    <definedName name="_xlnm.Print_Titles" localSheetId="1">'Performance Theater'!$1:$4</definedName>
    <definedName name="_xlnm.Print_Titles" localSheetId="8">'Smart Classroom'!$1:$4</definedName>
    <definedName name="_xlnm.Print_Titles" localSheetId="7">'Sound Stage'!$1:$2</definedName>
    <definedName name="_xlnm.Print_Titles" localSheetId="5">'Studio Class B'!$1:$4</definedName>
    <definedName name="PRINTREPORT">#REF!</definedName>
    <definedName name="ROOM_1">#REF!</definedName>
    <definedName name="ROOM_2" localSheetId="9">'Comp Lab '!$B$1:$S$20</definedName>
    <definedName name="ROOM_2" localSheetId="6">'Crit Room'!$B$1:$O$20</definedName>
    <definedName name="ROOM_2" localSheetId="10">'Digital Signage'!$B$1:$T$9</definedName>
    <definedName name="ROOM_2" localSheetId="3">'Entry Pavilion'!$B$1:$O$19</definedName>
    <definedName name="ROOM_2" localSheetId="4">Fabrication!$B$1:$Q$5</definedName>
    <definedName name="ROOM_2" localSheetId="2">'Perf Studio'!$B$1:$O$42</definedName>
    <definedName name="ROOM_2" localSheetId="1">'Performance Theater'!$B$1:$O$59</definedName>
    <definedName name="ROOM_2" localSheetId="8">'Smart Classroom'!$B$1:$O$16</definedName>
    <definedName name="ROOM_2" localSheetId="7">'Sound Stage'!$B$1:$P$9</definedName>
    <definedName name="ROOM_2" localSheetId="5">'Studio Class B'!$B$1:$G$5</definedName>
    <definedName name="ROOM_2" localSheetId="0">'Summary AV'!$A$1:$F$16</definedName>
    <definedName name="ROOM_2">#REF!</definedName>
    <definedName name="ROOM_4">#REF!</definedName>
    <definedName name="ROOM_8">#REF!</definedName>
    <definedName name="ROOM_9">#REF!</definedName>
    <definedName name="SUMMARY">#REF!</definedName>
  </definedNames>
  <calcPr calcId="171027"/>
</workbook>
</file>

<file path=xl/calcChain.xml><?xml version="1.0" encoding="utf-8"?>
<calcChain xmlns="http://schemas.openxmlformats.org/spreadsheetml/2006/main">
  <c r="G47" i="47113" l="1"/>
  <c r="G66" i="47064"/>
  <c r="G11" i="47085" l="1"/>
  <c r="G11" i="47117"/>
  <c r="G44" i="47085" l="1"/>
  <c r="G43" i="47085"/>
  <c r="G29" i="47085"/>
  <c r="G18" i="47085"/>
  <c r="G16" i="47085"/>
  <c r="G14" i="47085"/>
  <c r="A14" i="47085"/>
  <c r="G13" i="47085"/>
  <c r="G9" i="47085"/>
  <c r="G8" i="47085"/>
  <c r="G7" i="47085"/>
  <c r="G6" i="47085"/>
  <c r="G16" i="47096"/>
  <c r="G15" i="47096"/>
  <c r="G14" i="47096"/>
  <c r="G9" i="47096"/>
  <c r="G10" i="47096"/>
  <c r="G9" i="47079"/>
  <c r="G21" i="47096"/>
  <c r="G21" i="47079" l="1"/>
  <c r="G13" i="47079"/>
  <c r="G16" i="47079" l="1"/>
  <c r="G14" i="47079"/>
  <c r="G15" i="47079"/>
  <c r="G6" i="47094"/>
  <c r="G5" i="47094"/>
  <c r="H21" i="47121" l="1"/>
  <c r="G43" i="47117"/>
  <c r="G44" i="47117" s="1"/>
  <c r="H25" i="47110"/>
  <c r="G35" i="47079"/>
  <c r="G36" i="47079" s="1"/>
  <c r="G36" i="47096"/>
  <c r="G39" i="47094"/>
  <c r="G61" i="47113"/>
  <c r="G62" i="47113" s="1"/>
  <c r="G80" i="47064"/>
  <c r="G81" i="47064" s="1"/>
  <c r="G8" i="47079"/>
  <c r="G9" i="47117" l="1"/>
  <c r="G18" i="47117"/>
  <c r="G35" i="47113"/>
  <c r="G30" i="47113"/>
  <c r="G37" i="47064"/>
  <c r="G19" i="47113" l="1"/>
  <c r="G33" i="47064"/>
  <c r="G34" i="47064"/>
  <c r="G35" i="47064"/>
  <c r="G36" i="47064"/>
  <c r="G38" i="47064"/>
  <c r="G25" i="47064" l="1"/>
  <c r="G12" i="47094" l="1"/>
  <c r="G13" i="47094"/>
  <c r="G8" i="47094"/>
  <c r="G10" i="47094"/>
  <c r="G9" i="47094"/>
  <c r="G7" i="47094"/>
  <c r="G14" i="47117" l="1"/>
  <c r="A14" i="47117"/>
  <c r="G12" i="47079"/>
  <c r="G13" i="47096"/>
  <c r="G15" i="47073"/>
  <c r="G29" i="47117" l="1"/>
  <c r="G16" i="47117"/>
  <c r="G13" i="47117"/>
  <c r="G8" i="47117"/>
  <c r="G7" i="47117"/>
  <c r="G6" i="47117"/>
  <c r="G11" i="47079" l="1"/>
  <c r="G7" i="47079"/>
  <c r="G6" i="47079"/>
  <c r="G8" i="47096"/>
  <c r="G12" i="47096"/>
  <c r="G33" i="47113"/>
  <c r="G32" i="47113"/>
  <c r="G31" i="47113"/>
  <c r="G29" i="47113"/>
  <c r="G28" i="47113"/>
  <c r="G26" i="47113"/>
  <c r="G24" i="47113"/>
  <c r="G23" i="47113"/>
  <c r="G22" i="47113"/>
  <c r="G21" i="47113"/>
  <c r="G18" i="47113"/>
  <c r="G17" i="47113"/>
  <c r="G16" i="47113"/>
  <c r="G15" i="47113"/>
  <c r="G14" i="47113"/>
  <c r="G13" i="47113"/>
  <c r="G55" i="47064"/>
  <c r="G53" i="47064"/>
  <c r="G58" i="47064"/>
  <c r="G57" i="47064"/>
  <c r="G54" i="47064"/>
  <c r="G56" i="47064"/>
  <c r="G32" i="47064"/>
  <c r="G24" i="47064"/>
  <c r="G23" i="47064"/>
  <c r="G22" i="47064"/>
  <c r="G21" i="47064"/>
  <c r="G20" i="47064"/>
  <c r="A7" i="47073" l="1"/>
  <c r="A8" i="47073" s="1"/>
  <c r="A13" i="47073" s="1"/>
  <c r="A14" i="47073" s="1"/>
  <c r="A6" i="47113"/>
  <c r="G14" i="47073"/>
  <c r="G13" i="47073"/>
  <c r="G20" i="47096"/>
  <c r="G18" i="47096"/>
  <c r="G7" i="47096"/>
  <c r="G6" i="47096"/>
  <c r="G22" i="47073"/>
  <c r="G20" i="47073"/>
  <c r="G18" i="47079"/>
  <c r="G30" i="47064"/>
  <c r="G31" i="47064"/>
  <c r="G60" i="47064"/>
  <c r="G61" i="47064"/>
  <c r="G29" i="47064"/>
  <c r="A5" i="47110"/>
  <c r="A6" i="47110" s="1"/>
  <c r="A7" i="47110" s="1"/>
  <c r="A8" i="47110" s="1"/>
  <c r="A9" i="47110" s="1"/>
  <c r="A11" i="47110" s="1"/>
  <c r="A5" i="47121"/>
  <c r="A7" i="47121" s="1"/>
  <c r="A9" i="47121" s="1"/>
  <c r="H9" i="47121"/>
  <c r="H4" i="47121"/>
  <c r="H9" i="47110"/>
  <c r="H8" i="47110"/>
  <c r="H7" i="47110"/>
  <c r="H6" i="47110"/>
  <c r="H5" i="47110"/>
  <c r="H4" i="47110"/>
  <c r="G20" i="47079"/>
  <c r="G12" i="47073"/>
  <c r="G24" i="47094"/>
  <c r="G23" i="47094"/>
  <c r="G18" i="47094"/>
  <c r="G15" i="47094"/>
  <c r="G11" i="47094"/>
  <c r="G4" i="47094"/>
  <c r="G46" i="47113"/>
  <c r="G45" i="47113"/>
  <c r="G18" i="47064"/>
  <c r="G52" i="47064"/>
  <c r="G65" i="47064"/>
  <c r="G64" i="47064"/>
  <c r="G28" i="47064"/>
  <c r="G27" i="47064"/>
  <c r="G19" i="47064"/>
  <c r="H5" i="47121"/>
  <c r="H7" i="47121"/>
  <c r="A15" i="47073" l="1"/>
  <c r="A16" i="47073" s="1"/>
  <c r="A17" i="47073" s="1"/>
  <c r="A18" i="47073" s="1"/>
  <c r="F15" i="47067" l="1"/>
  <c r="F14" i="47067"/>
  <c r="F13" i="47067"/>
  <c r="F11" i="47067"/>
  <c r="A42" i="47113"/>
  <c r="A45" i="47113" s="1"/>
  <c r="A46" i="47113" s="1"/>
  <c r="F6" i="47067"/>
  <c r="F12" i="47067"/>
  <c r="F7" i="47067" l="1"/>
  <c r="F10" i="47067"/>
  <c r="F8" i="47067"/>
  <c r="F9" i="47067"/>
  <c r="F17" i="47067" l="1"/>
</calcChain>
</file>

<file path=xl/sharedStrings.xml><?xml version="1.0" encoding="utf-8"?>
<sst xmlns="http://schemas.openxmlformats.org/spreadsheetml/2006/main" count="916" uniqueCount="311">
  <si>
    <t xml:space="preserve"> </t>
  </si>
  <si>
    <t>COST SUMMARY</t>
  </si>
  <si>
    <t>Equipment Sub-total</t>
  </si>
  <si>
    <t>Manufacturer</t>
  </si>
  <si>
    <t>Model</t>
  </si>
  <si>
    <t>INSTALLATION SUPERVISION</t>
  </si>
  <si>
    <t>TAXES</t>
  </si>
  <si>
    <t>Non-Equipment Sub-total</t>
  </si>
  <si>
    <t>Audio Equipment</t>
  </si>
  <si>
    <t>Allowance for Cable/ Connectors/ Miscellaneous</t>
  </si>
  <si>
    <t>Racks/Miscellaneous</t>
  </si>
  <si>
    <t>Description</t>
  </si>
  <si>
    <t>Item</t>
  </si>
  <si>
    <t>Unit Cost</t>
  </si>
  <si>
    <t>Qty.</t>
  </si>
  <si>
    <t>Ext. Cost</t>
  </si>
  <si>
    <t>Video Equipment</t>
  </si>
  <si>
    <t>Control System</t>
  </si>
  <si>
    <t>Power Conditioner/ Surge Suppressor</t>
  </si>
  <si>
    <t>RU</t>
  </si>
  <si>
    <t>item RU</t>
  </si>
  <si>
    <t>Location</t>
  </si>
  <si>
    <t>Middle Atlantic</t>
  </si>
  <si>
    <t>PL-8 Series II</t>
  </si>
  <si>
    <t>Furman</t>
  </si>
  <si>
    <t>Room Qty</t>
  </si>
  <si>
    <t>Touch panel Design &amp; Control System Programming (see summary page)</t>
  </si>
  <si>
    <t>Ceiling mounted speakers</t>
  </si>
  <si>
    <t>Assorted wired microphones and stands</t>
  </si>
  <si>
    <t>Control processor</t>
  </si>
  <si>
    <t>Digital Signage</t>
  </si>
  <si>
    <t>BluRay DVD player</t>
  </si>
  <si>
    <t>Audio sound processor</t>
  </si>
  <si>
    <t>multi channel amplifier</t>
  </si>
  <si>
    <t>Wireless microphone system</t>
  </si>
  <si>
    <t>HD pan/tilt/zoom cameras</t>
  </si>
  <si>
    <t>Digital manual mixer w/digital inputs</t>
  </si>
  <si>
    <t>Portable ceiling mounted speakers</t>
  </si>
  <si>
    <t>monitor speakers</t>
  </si>
  <si>
    <t>DVD recorder</t>
  </si>
  <si>
    <t>Playback devices</t>
  </si>
  <si>
    <t>Control room speakers</t>
  </si>
  <si>
    <t>Flat panel displays, wall mounted</t>
  </si>
  <si>
    <t>Signage media players</t>
  </si>
  <si>
    <t>Digital Signage software and server</t>
  </si>
  <si>
    <t xml:space="preserve">Manual mixer </t>
  </si>
  <si>
    <t xml:space="preserve">Local PC  </t>
  </si>
  <si>
    <t>OFE</t>
  </si>
  <si>
    <t>Allowance for Cable/ Connectors/ Miscellaneous including production tie line system</t>
  </si>
  <si>
    <t>Green Room &amp; Dressing Room speakers</t>
  </si>
  <si>
    <t>Green Room monitor, approx 40"</t>
  </si>
  <si>
    <t>Dressing Room monitor, approx 40"</t>
  </si>
  <si>
    <t>Sound Stage</t>
  </si>
  <si>
    <t>Button control panel with control interface</t>
  </si>
  <si>
    <t>Fabrication Lab</t>
  </si>
  <si>
    <t>Entry Pavilion</t>
  </si>
  <si>
    <t>Playback device</t>
  </si>
  <si>
    <t>Studio Classroom B</t>
  </si>
  <si>
    <t>PC/laptop interface</t>
  </si>
  <si>
    <t>Crit Room</t>
  </si>
  <si>
    <t>Smart Classroom</t>
  </si>
  <si>
    <t>Performance Theater</t>
  </si>
  <si>
    <t>Performance Studio</t>
  </si>
  <si>
    <t>Christie</t>
  </si>
  <si>
    <t>HD10K-M</t>
  </si>
  <si>
    <t>Stewart</t>
  </si>
  <si>
    <t>HD6K-M</t>
  </si>
  <si>
    <t>Model BB</t>
  </si>
  <si>
    <t xml:space="preserve"> Lens ILS 2.0-2.8SX+/1.8-2.6HD  </t>
  </si>
  <si>
    <t xml:space="preserve">Dual Link DVI Input </t>
  </si>
  <si>
    <t>108-312101-02</t>
  </si>
  <si>
    <t xml:space="preserve">118-100113-01 </t>
  </si>
  <si>
    <t>Motorized projection screen 16:9 aspect ratio, with GrayHawk material, 12' x 21'-6" with 56" blackdrop</t>
  </si>
  <si>
    <t>BB303HGHLSB-12-6-12.25</t>
  </si>
  <si>
    <t>Samsung</t>
  </si>
  <si>
    <t>DM40D</t>
  </si>
  <si>
    <t>Display Mount</t>
  </si>
  <si>
    <t>Chief</t>
  </si>
  <si>
    <t>MTM1U</t>
  </si>
  <si>
    <t>Vaddio</t>
  </si>
  <si>
    <t>RoboSHOT 12 QCCU</t>
  </si>
  <si>
    <t>PTZ camera control and switcher</t>
  </si>
  <si>
    <t>ProducitonVIEW HD-SDI MV</t>
  </si>
  <si>
    <t>Crestron</t>
  </si>
  <si>
    <t>Digital matrix router frame 8x8</t>
  </si>
  <si>
    <t>DM-MD8x8</t>
  </si>
  <si>
    <t>DM-4K-C-DSP</t>
  </si>
  <si>
    <t>Digital matrix input card</t>
  </si>
  <si>
    <t>DMC-4K-HD-DSP</t>
  </si>
  <si>
    <t>Digital matrix output card</t>
  </si>
  <si>
    <t>DMC-4K-CO-HD</t>
  </si>
  <si>
    <t>DMC-HDO</t>
  </si>
  <si>
    <t>DM-TX-200-C-2G</t>
  </si>
  <si>
    <t>AV Transmitter</t>
  </si>
  <si>
    <t>Biamp</t>
  </si>
  <si>
    <t>JBL</t>
  </si>
  <si>
    <t>Crown</t>
  </si>
  <si>
    <t>DCI 8 600</t>
  </si>
  <si>
    <t>Control 47LP</t>
  </si>
  <si>
    <t>Denon</t>
  </si>
  <si>
    <t>CD/Media Playback</t>
  </si>
  <si>
    <t>Adudio Recorder</t>
  </si>
  <si>
    <t>Analog Audio Inputs</t>
  </si>
  <si>
    <t>Analog Audio Input Stage Bos</t>
  </si>
  <si>
    <t>Shure</t>
  </si>
  <si>
    <t>ULXD4Q</t>
  </si>
  <si>
    <t>Wireless microphone reciever</t>
  </si>
  <si>
    <t>Wireless microphone transmitter</t>
  </si>
  <si>
    <t>ULXD1</t>
  </si>
  <si>
    <t>Microphone</t>
  </si>
  <si>
    <t>Countryman</t>
  </si>
  <si>
    <t>B6</t>
  </si>
  <si>
    <t>ULXD2/B58</t>
  </si>
  <si>
    <t>Wired microphones</t>
  </si>
  <si>
    <t>SM58</t>
  </si>
  <si>
    <t>Assorted XLR Cables</t>
  </si>
  <si>
    <t>4 channel wireless intercom base station</t>
  </si>
  <si>
    <t>Clear-Com</t>
  </si>
  <si>
    <t>FreeSpeak II-BASE-II</t>
  </si>
  <si>
    <t>Wireless intercom beltpacks &amp; headsets</t>
  </si>
  <si>
    <t>Wireless intercom transceiver</t>
  </si>
  <si>
    <t>FreeSpeak II 2.4GHz Transceiver</t>
  </si>
  <si>
    <t>4 channel wired intercom power supply</t>
  </si>
  <si>
    <t>PS-704</t>
  </si>
  <si>
    <t>FreeSpeak II 2.4GHz Beltpack with CC-26k</t>
  </si>
  <si>
    <t>Wired intercom speaker station</t>
  </si>
  <si>
    <t>KB-701</t>
  </si>
  <si>
    <t>Wired intercom beltpack &amp; headsets</t>
  </si>
  <si>
    <t>RS-701 with CC-26k</t>
  </si>
  <si>
    <t>Production Intercom</t>
  </si>
  <si>
    <t>TSW-750</t>
  </si>
  <si>
    <t>AC60</t>
  </si>
  <si>
    <t>5-way charger</t>
  </si>
  <si>
    <t>Portable projector, 1920 x 1080 native resolution, 10,000 ANSI lumens with lens</t>
  </si>
  <si>
    <t>Portable projector, 1920 x 1080 native resolution, 6,500 ANSI lumens and lens</t>
  </si>
  <si>
    <t>Portable projector, 1920 x 1080 native resolution, 6,000 ANSI lumens and lens</t>
  </si>
  <si>
    <t>Projector Lens</t>
  </si>
  <si>
    <t>118-100113-1</t>
  </si>
  <si>
    <t>Motorized projection screen 16:10 aspect ratio with GreyHawk material, 10'x x17'-9" with 44" blackdrop</t>
  </si>
  <si>
    <t>Pipe grid mounted speakers</t>
  </si>
  <si>
    <t>Pipe grid mounted subwoofers</t>
  </si>
  <si>
    <t>Catwalk mounted speakers</t>
  </si>
  <si>
    <t>Catwalk mounted subwoofers</t>
  </si>
  <si>
    <t>DHD600-G</t>
  </si>
  <si>
    <t>Extron</t>
  </si>
  <si>
    <t>XTP T UWP 202 4K NL - White</t>
  </si>
  <si>
    <t>Scaling Reciever</t>
  </si>
  <si>
    <t>XTP SR HD 4K</t>
  </si>
  <si>
    <t>Motorized projection screen 16:9 aspect ratio, with Studiotek 130 G3 material, 108" x 192" with 12" blackdrop</t>
  </si>
  <si>
    <t>ABT Trap Door ABT6220HUM13G3-12-3-5</t>
  </si>
  <si>
    <t>DN-501C</t>
  </si>
  <si>
    <t>DCI 2 600</t>
  </si>
  <si>
    <t>Projector, 1920x1080 native resolution, 6,200 ANSI lumens with mount</t>
  </si>
  <si>
    <t>Listen Tech</t>
  </si>
  <si>
    <t>Audio Amplifier</t>
  </si>
  <si>
    <t>XPA 2001</t>
  </si>
  <si>
    <t>Audio Attenuator</t>
  </si>
  <si>
    <t>Atlas Sound</t>
  </si>
  <si>
    <t>AT10</t>
  </si>
  <si>
    <t>OPPO</t>
  </si>
  <si>
    <t>BDP-103</t>
  </si>
  <si>
    <t xml:space="preserve">Toshiba </t>
  </si>
  <si>
    <t>RX-XS35</t>
  </si>
  <si>
    <t>Touch panel 7"</t>
  </si>
  <si>
    <t>CP3N</t>
  </si>
  <si>
    <t>DM Receiver</t>
  </si>
  <si>
    <t>DM-RMC-4K-Scaler-C</t>
  </si>
  <si>
    <t>DM-MD16x16</t>
  </si>
  <si>
    <t>Digital matrix router frame 16x16</t>
  </si>
  <si>
    <t>DMC-4K-C-HDCP2</t>
  </si>
  <si>
    <t>DMC-4K-CO-HD-HDCP2</t>
  </si>
  <si>
    <t>DMC-4K-HD-HDCP2</t>
  </si>
  <si>
    <t>AV Receiver</t>
  </si>
  <si>
    <t>DM-RMC-4K-100-C-1G</t>
  </si>
  <si>
    <t>Meyer</t>
  </si>
  <si>
    <t>UP Junior w/MYA yoke</t>
  </si>
  <si>
    <t>UMS-1P w/yoke</t>
  </si>
  <si>
    <t>Apple</t>
  </si>
  <si>
    <t>Audio Recorder</t>
  </si>
  <si>
    <t>Mackie</t>
  </si>
  <si>
    <t>MR5mk3</t>
  </si>
  <si>
    <t>UPM-1P w/yoke</t>
  </si>
  <si>
    <t>Yamaha</t>
  </si>
  <si>
    <t>LS-9/16</t>
  </si>
  <si>
    <t>MY16-AUD2</t>
  </si>
  <si>
    <t>Rio1608-D</t>
  </si>
  <si>
    <t>Audio network switches</t>
  </si>
  <si>
    <t>Cisco</t>
  </si>
  <si>
    <t>SF302-08MP</t>
  </si>
  <si>
    <t>Audio wireless AP</t>
  </si>
  <si>
    <t>Netgear</t>
  </si>
  <si>
    <t>WN604</t>
  </si>
  <si>
    <t>UMS-1P yoke</t>
  </si>
  <si>
    <t>Rio3224-D</t>
  </si>
  <si>
    <t xml:space="preserve">Samsung </t>
  </si>
  <si>
    <t>Brightsign</t>
  </si>
  <si>
    <t>By AVC</t>
  </si>
  <si>
    <t>Exact Furniture</t>
  </si>
  <si>
    <t>PM-432</t>
  </si>
  <si>
    <t>iMac 3.4GHz w QLab4 and dante virtual soundcard</t>
  </si>
  <si>
    <t>iMac 3.4GHz w w/Logic ProX and Dante virtual soundcard</t>
  </si>
  <si>
    <t>To Be Confirmed with Purchase</t>
  </si>
  <si>
    <t>Tesira</t>
  </si>
  <si>
    <t>DCI</t>
  </si>
  <si>
    <t>iMAC</t>
  </si>
  <si>
    <t>LS9/16</t>
  </si>
  <si>
    <t>Notes</t>
  </si>
  <si>
    <t xml:space="preserve">To be confirmed with Purchase </t>
  </si>
  <si>
    <t>To be confirmed by Purchase</t>
  </si>
  <si>
    <t>Studio Class B</t>
  </si>
  <si>
    <t>Comp Lab</t>
  </si>
  <si>
    <t>Fabrication</t>
  </si>
  <si>
    <t>Perf Studio</t>
  </si>
  <si>
    <t>LS-9/32</t>
  </si>
  <si>
    <t>LA-140-GY</t>
  </si>
  <si>
    <t>LT-82</t>
  </si>
  <si>
    <t>IR Assisted Listening System-Transmitter</t>
  </si>
  <si>
    <t>IR Assisted Listening System-Radiator</t>
  </si>
  <si>
    <t xml:space="preserve">IR Assisted Listening System-Reciever </t>
  </si>
  <si>
    <t>LP-40-IR-01</t>
  </si>
  <si>
    <t>Equipment Racks on castor Base with accessories</t>
  </si>
  <si>
    <t>ERK-4425</t>
  </si>
  <si>
    <t>Allowance for Cable/ Connectors/ Plates/Miscellaneous</t>
  </si>
  <si>
    <t xml:space="preserve">Portable Loudspeakers </t>
  </si>
  <si>
    <t xml:space="preserve">Yamaha </t>
  </si>
  <si>
    <t>PROJECT MANAGEMENT</t>
  </si>
  <si>
    <t>ENGINEERING/CAD</t>
  </si>
  <si>
    <t>SHOP ASSEMBLY/TESTING</t>
  </si>
  <si>
    <t>PROGRAMMIMG</t>
  </si>
  <si>
    <t>INSTALLATION ( ELECTRICAL SUBCONTRACTOR)</t>
  </si>
  <si>
    <t xml:space="preserve">G&amp;A </t>
  </si>
  <si>
    <t xml:space="preserve">                       NON-EQUIPMENT COSTS</t>
  </si>
  <si>
    <t xml:space="preserve">                       SYSTEM TOTAL</t>
  </si>
  <si>
    <t>Portable equipment cabinet</t>
  </si>
  <si>
    <t>RFR 42"H  20 RU</t>
  </si>
  <si>
    <t xml:space="preserve"> SYSTEM COST PER ROOM</t>
  </si>
  <si>
    <t>Motorized projection screen 60" x 107", 16:10 aspect ratio</t>
  </si>
  <si>
    <t>Ceiling mounted pendant speakers</t>
  </si>
  <si>
    <t>Pendant</t>
  </si>
  <si>
    <t>Presentation Switcher</t>
  </si>
  <si>
    <t xml:space="preserve">Button control panel </t>
  </si>
  <si>
    <t>MPS 602</t>
  </si>
  <si>
    <t>XPA 1002</t>
  </si>
  <si>
    <t>Dalite</t>
  </si>
  <si>
    <t>DaLite</t>
  </si>
  <si>
    <t>Tensioned Advantage</t>
  </si>
  <si>
    <t>TSW750</t>
  </si>
  <si>
    <t xml:space="preserve">Control processor </t>
  </si>
  <si>
    <t>Touchpanel</t>
  </si>
  <si>
    <t xml:space="preserve">Ceiling mount plate and extension -to be sized                        and confirmed with site measurements </t>
  </si>
  <si>
    <t xml:space="preserve">PENDANT </t>
  </si>
  <si>
    <t>Dante Interface Card</t>
  </si>
  <si>
    <t xml:space="preserve"> Audio Input Stage Bos</t>
  </si>
  <si>
    <t>IR Assisted Listening System-Receiver</t>
  </si>
  <si>
    <t>LR-4200 IR P1</t>
  </si>
  <si>
    <t>DCi 2 600</t>
  </si>
  <si>
    <t>Control 25AV</t>
  </si>
  <si>
    <t xml:space="preserve">Tension Advantage </t>
  </si>
  <si>
    <t xml:space="preserve">Motorized projection screen 50" x 80", 16:10 aspect ratio with Raise lower switch </t>
  </si>
  <si>
    <t>140-105107-XX</t>
  </si>
  <si>
    <t>Ceiling Mount with extender rod ( to be coordinated and confirmed in field)</t>
  </si>
  <si>
    <t>Audio Matrix Switcher</t>
  </si>
  <si>
    <t xml:space="preserve">DMP 44 LC </t>
  </si>
  <si>
    <t>PMK 350</t>
  </si>
  <si>
    <t>Audio Amplifier 70V</t>
  </si>
  <si>
    <t>MLC Plus 100</t>
  </si>
  <si>
    <t xml:space="preserve">Projector Mounting Kit </t>
  </si>
  <si>
    <t>MG124C</t>
  </si>
  <si>
    <t>Compact Rack Mountable Analog Mixer</t>
  </si>
  <si>
    <t xml:space="preserve">Presentation Switcher </t>
  </si>
  <si>
    <t xml:space="preserve">Extron </t>
  </si>
  <si>
    <t xml:space="preserve">Middle Atlantic </t>
  </si>
  <si>
    <t xml:space="preserve">DTP T UWP 232 D </t>
  </si>
  <si>
    <t xml:space="preserve">Reciever </t>
  </si>
  <si>
    <t>DTP HDMI 230 RX 4K</t>
  </si>
  <si>
    <t xml:space="preserve">DTP Crosspoint 82 4K </t>
  </si>
  <si>
    <t>Rack - 37 space on castors</t>
  </si>
  <si>
    <t>MLC 226 IP</t>
  </si>
  <si>
    <t xml:space="preserve">Podium with accessories below </t>
  </si>
  <si>
    <t xml:space="preserve"> Cable cubby with HDMI, VGA, audio, USB and Cat6 cables plus A/C outlet and dual USB charger </t>
  </si>
  <si>
    <t>LC-400</t>
  </si>
  <si>
    <t xml:space="preserve"> Flip-up side shelf for projector or document camera</t>
  </si>
  <si>
    <t>SH-SIDE</t>
  </si>
  <si>
    <t xml:space="preserve"> Articulating LCD mount</t>
  </si>
  <si>
    <t>MT-LCD</t>
  </si>
  <si>
    <t>QFAN</t>
  </si>
  <si>
    <t xml:space="preserve"> Quiet fan</t>
  </si>
  <si>
    <t xml:space="preserve"> Custom angled dash and cut-outs</t>
  </si>
  <si>
    <t>DASH</t>
  </si>
  <si>
    <t>Dual AC outlet with dual USB charge</t>
  </si>
  <si>
    <t xml:space="preserve">AC+USB </t>
  </si>
  <si>
    <t xml:space="preserve"> Rack rails</t>
  </si>
  <si>
    <t>12RU</t>
  </si>
  <si>
    <t xml:space="preserve"> Hi-intensity gooseneck light</t>
  </si>
  <si>
    <t>LIGHT</t>
  </si>
  <si>
    <t>PB-RACK 12 outlet rackable power bar</t>
  </si>
  <si>
    <t>PB RACK</t>
  </si>
  <si>
    <t xml:space="preserve">4 inch Rack Drawer </t>
  </si>
  <si>
    <t>Rack Drawer</t>
  </si>
  <si>
    <t xml:space="preserve"> AV Project Costs</t>
  </si>
  <si>
    <t xml:space="preserve">Audiovisual Systems Equipment List </t>
  </si>
  <si>
    <t xml:space="preserve">System Cost </t>
  </si>
  <si>
    <t>Cost per Room</t>
  </si>
  <si>
    <t>Non-Equipment Cost</t>
  </si>
  <si>
    <t>BY AVC</t>
  </si>
  <si>
    <t>104-101001-XX</t>
  </si>
  <si>
    <t xml:space="preserve">Projector, 1920x1080 native resolution, 6,200 ANSI lumens and short throw  zoom lens </t>
  </si>
  <si>
    <t>7"  table touchpanel</t>
  </si>
  <si>
    <t>Motion Labs</t>
  </si>
  <si>
    <t>1103-3-KK-160-0001</t>
  </si>
  <si>
    <t xml:space="preserve">Rack Mounted Power Distribution  for Theater Speakers-note the 12 receptacles  to be confirmed with electrical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</si>
</sst>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0_)"/>
    <numFmt numFmtId="165" formatCode="&quot;$&quot;#,##0.00"/>
    <numFmt numFmtId="166" formatCode="."/>
    <numFmt numFmtId="167" formatCode="[$-409]mmm\-yy;@"/>
  </numFmts>
  <fonts count="41" x14ac:knownFonts="1">
    <font>
      <sz val="12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rgb="FF444444"/>
      <name val="Segoe UI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</font>
    <font>
      <sz val="11"/>
      <color rgb="FF000000"/>
      <name val="Calibri"/>
      <family val="2"/>
    </font>
    <font>
      <b/>
      <sz val="14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Accounting"/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5" fontId="0" fillId="0" borderId="0"/>
    <xf numFmtId="167" fontId="5" fillId="0" borderId="0"/>
  </cellStyleXfs>
  <cellXfs count="361">
    <xf numFmtId="5" fontId="0" fillId="0" borderId="0" xfId="0"/>
    <xf numFmtId="5" fontId="4" fillId="0" borderId="0" xfId="0" applyFont="1"/>
    <xf numFmtId="0" fontId="4" fillId="0" borderId="0" xfId="0" applyNumberFormat="1" applyFont="1"/>
    <xf numFmtId="0" fontId="4" fillId="0" borderId="0" xfId="0" applyNumberFormat="1" applyFont="1" applyBorder="1"/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" xfId="0" quotePrefix="1" applyNumberFormat="1" applyFont="1" applyFill="1" applyBorder="1" applyAlignment="1" applyProtection="1">
      <alignment horizontal="center" wrapText="1"/>
      <protection locked="0"/>
    </xf>
    <xf numFmtId="5" fontId="5" fillId="0" borderId="2" xfId="0" applyFont="1" applyBorder="1" applyAlignment="1" applyProtection="1">
      <alignment horizontal="center" wrapText="1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5" fontId="5" fillId="0" borderId="2" xfId="0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/>
    <xf numFmtId="5" fontId="4" fillId="0" borderId="0" xfId="0" applyFont="1" applyFill="1"/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0" fontId="11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 applyProtection="1"/>
    <xf numFmtId="165" fontId="4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5" fontId="3" fillId="0" borderId="6" xfId="0" applyNumberFormat="1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quotePrefix="1" applyNumberFormat="1" applyFont="1" applyFill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Protection="1"/>
    <xf numFmtId="165" fontId="4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horizontal="right"/>
    </xf>
    <xf numFmtId="5" fontId="4" fillId="0" borderId="0" xfId="0" applyFont="1" applyFill="1" applyAlignment="1">
      <alignment horizontal="center"/>
    </xf>
    <xf numFmtId="5" fontId="3" fillId="0" borderId="5" xfId="0" applyFont="1" applyFill="1" applyBorder="1" applyAlignment="1" applyProtection="1">
      <alignment horizontal="center" vertical="center"/>
    </xf>
    <xf numFmtId="5" fontId="3" fillId="0" borderId="6" xfId="0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5" fontId="5" fillId="0" borderId="2" xfId="0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/>
    </xf>
    <xf numFmtId="5" fontId="4" fillId="0" borderId="11" xfId="0" applyFont="1" applyFill="1" applyBorder="1" applyAlignment="1" applyProtection="1">
      <alignment horizontal="center"/>
    </xf>
    <xf numFmtId="5" fontId="4" fillId="0" borderId="11" xfId="0" applyFont="1" applyFill="1" applyBorder="1" applyAlignment="1" applyProtection="1">
      <alignment horizontal="center"/>
      <protection locked="0"/>
    </xf>
    <xf numFmtId="5" fontId="6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</xf>
    <xf numFmtId="5" fontId="3" fillId="0" borderId="0" xfId="0" applyFont="1" applyFill="1"/>
    <xf numFmtId="5" fontId="4" fillId="0" borderId="0" xfId="0" applyFont="1" applyFill="1" applyAlignment="1" applyProtection="1">
      <alignment wrapText="1"/>
    </xf>
    <xf numFmtId="5" fontId="4" fillId="0" borderId="0" xfId="0" applyFont="1" applyFill="1" applyProtection="1"/>
    <xf numFmtId="5" fontId="4" fillId="0" borderId="0" xfId="0" applyFont="1" applyFill="1" applyAlignment="1">
      <alignment wrapText="1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5" fillId="0" borderId="9" xfId="0" applyNumberFormat="1" applyFont="1" applyFill="1" applyBorder="1" applyAlignment="1" applyProtection="1">
      <alignment horizontal="right"/>
    </xf>
    <xf numFmtId="165" fontId="5" fillId="0" borderId="2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right"/>
    </xf>
    <xf numFmtId="0" fontId="7" fillId="0" borderId="12" xfId="0" applyNumberFormat="1" applyFont="1" applyFill="1" applyBorder="1" applyAlignment="1" applyProtection="1">
      <protection locked="0"/>
    </xf>
    <xf numFmtId="0" fontId="4" fillId="4" borderId="0" xfId="0" applyNumberFormat="1" applyFont="1" applyFill="1"/>
    <xf numFmtId="5" fontId="4" fillId="4" borderId="0" xfId="0" applyFont="1" applyFill="1"/>
    <xf numFmtId="0" fontId="4" fillId="4" borderId="0" xfId="0" applyNumberFormat="1" applyFont="1" applyFill="1" applyBorder="1"/>
    <xf numFmtId="0" fontId="5" fillId="0" borderId="2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center"/>
    </xf>
    <xf numFmtId="5" fontId="5" fillId="0" borderId="4" xfId="0" applyFont="1" applyFill="1" applyBorder="1" applyAlignment="1" applyProtection="1">
      <alignment horizontal="center" wrapText="1"/>
    </xf>
    <xf numFmtId="5" fontId="5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/>
    </xf>
    <xf numFmtId="0" fontId="5" fillId="0" borderId="2" xfId="0" quotePrefix="1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  <protection locked="0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 applyProtection="1">
      <alignment horizontal="right"/>
    </xf>
    <xf numFmtId="5" fontId="5" fillId="0" borderId="1" xfId="0" applyFont="1" applyFill="1" applyBorder="1" applyAlignment="1" applyProtection="1">
      <alignment horizontal="center" wrapText="1"/>
    </xf>
    <xf numFmtId="165" fontId="5" fillId="0" borderId="14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165" fontId="5" fillId="0" borderId="3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5" fontId="3" fillId="0" borderId="7" xfId="0" applyNumberFormat="1" applyFont="1" applyFill="1" applyBorder="1" applyAlignment="1" applyProtection="1">
      <alignment horizontal="center"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165" fontId="4" fillId="5" borderId="9" xfId="0" applyNumberFormat="1" applyFont="1" applyFill="1" applyBorder="1" applyAlignment="1" applyProtection="1">
      <alignment horizontal="right"/>
    </xf>
    <xf numFmtId="5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5" fontId="4" fillId="0" borderId="0" xfId="0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wrapText="1"/>
      <protection locked="0"/>
    </xf>
    <xf numFmtId="165" fontId="5" fillId="0" borderId="2" xfId="0" applyNumberFormat="1" applyFont="1" applyFill="1" applyBorder="1" applyAlignment="1" applyProtection="1">
      <alignment horizontal="right" wrapText="1"/>
      <protection locked="0"/>
    </xf>
    <xf numFmtId="165" fontId="5" fillId="5" borderId="9" xfId="0" applyNumberFormat="1" applyFont="1" applyFill="1" applyBorder="1" applyAlignment="1" applyProtection="1">
      <alignment horizontal="right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0" fontId="4" fillId="4" borderId="17" xfId="0" applyNumberFormat="1" applyFont="1" applyFill="1" applyBorder="1" applyAlignment="1" applyProtection="1">
      <alignment horizontal="right" wrapText="1"/>
    </xf>
    <xf numFmtId="5" fontId="0" fillId="0" borderId="4" xfId="0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5" fontId="0" fillId="0" borderId="4" xfId="0" applyFill="1" applyBorder="1" applyAlignment="1">
      <alignment horizontal="center"/>
    </xf>
    <xf numFmtId="5" fontId="14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/>
    <xf numFmtId="5" fontId="14" fillId="0" borderId="0" xfId="0" applyFont="1" applyFill="1"/>
    <xf numFmtId="0" fontId="15" fillId="0" borderId="12" xfId="0" applyNumberFormat="1" applyFont="1" applyFill="1" applyBorder="1" applyAlignment="1" applyProtection="1">
      <protection locked="0"/>
    </xf>
    <xf numFmtId="5" fontId="17" fillId="0" borderId="5" xfId="0" applyFont="1" applyFill="1" applyBorder="1" applyAlignment="1" applyProtection="1">
      <alignment horizontal="center" vertical="center"/>
    </xf>
    <xf numFmtId="5" fontId="17" fillId="0" borderId="6" xfId="0" applyFont="1" applyFill="1" applyBorder="1" applyAlignment="1" applyProtection="1">
      <alignment horizontal="center" vertical="center"/>
    </xf>
    <xf numFmtId="165" fontId="17" fillId="0" borderId="6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165" fontId="17" fillId="0" borderId="8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Protection="1"/>
    <xf numFmtId="0" fontId="14" fillId="0" borderId="0" xfId="0" applyNumberFormat="1" applyFont="1" applyFill="1" applyProtection="1"/>
    <xf numFmtId="0" fontId="14" fillId="0" borderId="0" xfId="0" applyNumberFormat="1" applyFont="1" applyFill="1" applyBorder="1"/>
    <xf numFmtId="0" fontId="20" fillId="0" borderId="10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 applyProtection="1">
      <alignment horizontal="center" wrapText="1"/>
      <protection locked="0"/>
    </xf>
    <xf numFmtId="165" fontId="20" fillId="0" borderId="2" xfId="0" applyNumberFormat="1" applyFont="1" applyFill="1" applyBorder="1" applyAlignment="1" applyProtection="1">
      <alignment horizontal="right"/>
      <protection locked="0"/>
    </xf>
    <xf numFmtId="0" fontId="21" fillId="0" borderId="2" xfId="0" applyNumberFormat="1" applyFont="1" applyFill="1" applyBorder="1" applyAlignment="1" applyProtection="1">
      <alignment horizontal="center"/>
      <protection locked="0"/>
    </xf>
    <xf numFmtId="165" fontId="20" fillId="0" borderId="9" xfId="0" applyNumberFormat="1" applyFont="1" applyFill="1" applyBorder="1" applyAlignment="1" applyProtection="1">
      <alignment horizontal="right"/>
    </xf>
    <xf numFmtId="5" fontId="20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NumberFormat="1" applyFont="1" applyFill="1" applyBorder="1" applyAlignment="1" applyProtection="1">
      <alignment horizontal="center"/>
      <protection locked="0"/>
    </xf>
    <xf numFmtId="5" fontId="20" fillId="0" borderId="2" xfId="0" applyFont="1" applyFill="1" applyBorder="1" applyAlignment="1" applyProtection="1">
      <alignment horizontal="center" wrapText="1"/>
    </xf>
    <xf numFmtId="0" fontId="21" fillId="0" borderId="3" xfId="0" applyNumberFormat="1" applyFont="1" applyFill="1" applyBorder="1" applyAlignment="1" applyProtection="1">
      <alignment horizontal="center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 applyProtection="1">
      <alignment horizontal="right"/>
    </xf>
    <xf numFmtId="0" fontId="14" fillId="0" borderId="0" xfId="0" quotePrefix="1" applyNumberFormat="1" applyFont="1" applyFill="1" applyAlignment="1">
      <alignment horizontal="left" vertical="center"/>
    </xf>
    <xf numFmtId="5" fontId="14" fillId="0" borderId="11" xfId="0" applyFont="1" applyFill="1" applyBorder="1" applyAlignment="1" applyProtection="1">
      <alignment horizontal="center"/>
    </xf>
    <xf numFmtId="5" fontId="14" fillId="0" borderId="11" xfId="0" applyFont="1" applyFill="1" applyBorder="1" applyAlignment="1" applyProtection="1">
      <alignment horizontal="center"/>
      <protection locked="0"/>
    </xf>
    <xf numFmtId="166" fontId="15" fillId="0" borderId="11" xfId="0" applyNumberFormat="1" applyFont="1" applyFill="1" applyBorder="1" applyAlignment="1" applyProtection="1">
      <alignment horizontal="center"/>
      <protection locked="0"/>
    </xf>
    <xf numFmtId="165" fontId="14" fillId="5" borderId="9" xfId="0" applyNumberFormat="1" applyFont="1" applyFill="1" applyBorder="1" applyAlignment="1" applyProtection="1">
      <alignment horizontal="right"/>
    </xf>
    <xf numFmtId="165" fontId="14" fillId="0" borderId="0" xfId="0" applyNumberFormat="1" applyFont="1" applyFill="1"/>
    <xf numFmtId="0" fontId="22" fillId="0" borderId="0" xfId="0" applyNumberFormat="1" applyFont="1" applyFill="1"/>
    <xf numFmtId="165" fontId="14" fillId="0" borderId="0" xfId="0" applyNumberFormat="1" applyFont="1" applyFill="1" applyProtection="1"/>
    <xf numFmtId="5" fontId="14" fillId="0" borderId="0" xfId="0" applyFont="1" applyFill="1" applyAlignment="1" applyProtection="1">
      <alignment wrapText="1"/>
    </xf>
    <xf numFmtId="5" fontId="14" fillId="0" borderId="0" xfId="0" applyFont="1" applyFill="1" applyProtection="1"/>
    <xf numFmtId="165" fontId="14" fillId="0" borderId="0" xfId="0" applyNumberFormat="1" applyFont="1" applyFill="1" applyAlignment="1" applyProtection="1">
      <alignment horizontal="center"/>
    </xf>
    <xf numFmtId="0" fontId="22" fillId="0" borderId="0" xfId="0" applyNumberFormat="1" applyFont="1" applyFill="1" applyAlignment="1" applyProtection="1">
      <alignment horizontal="right"/>
    </xf>
    <xf numFmtId="5" fontId="14" fillId="0" borderId="0" xfId="0" applyFont="1" applyFill="1" applyAlignment="1">
      <alignment wrapText="1"/>
    </xf>
    <xf numFmtId="165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right"/>
    </xf>
    <xf numFmtId="165" fontId="4" fillId="0" borderId="29" xfId="0" applyNumberFormat="1" applyFont="1" applyFill="1" applyBorder="1" applyAlignment="1" applyProtection="1">
      <alignment horizontal="right"/>
    </xf>
    <xf numFmtId="0" fontId="3" fillId="5" borderId="26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>
      <alignment horizontal="left" vertical="center" textRotation="180"/>
    </xf>
    <xf numFmtId="0" fontId="9" fillId="0" borderId="0" xfId="0" applyNumberFormat="1" applyFont="1" applyFill="1" applyProtection="1"/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Border="1" applyAlignment="1"/>
    <xf numFmtId="0" fontId="8" fillId="0" borderId="27" xfId="0" applyNumberFormat="1" applyFont="1" applyFill="1" applyBorder="1" applyAlignment="1">
      <alignment horizontal="left" vertical="center" textRotation="180"/>
    </xf>
    <xf numFmtId="0" fontId="8" fillId="0" borderId="23" xfId="0" applyNumberFormat="1" applyFont="1" applyFill="1" applyBorder="1" applyAlignment="1">
      <alignment horizontal="left" vertical="center" textRotation="180"/>
    </xf>
    <xf numFmtId="165" fontId="5" fillId="0" borderId="0" xfId="0" applyNumberFormat="1" applyFont="1" applyFill="1" applyBorder="1" applyAlignment="1" applyProtection="1">
      <alignment horizontal="right" wrapText="1"/>
      <protection locked="0"/>
    </xf>
    <xf numFmtId="5" fontId="4" fillId="4" borderId="0" xfId="0" applyFont="1" applyFill="1" applyBorder="1" applyAlignment="1" applyProtection="1">
      <alignment horizontal="center"/>
      <protection locked="0"/>
    </xf>
    <xf numFmtId="5" fontId="6" fillId="4" borderId="0" xfId="0" applyFont="1" applyFill="1" applyBorder="1" applyAlignment="1" applyProtection="1">
      <alignment horizontal="center"/>
      <protection locked="0"/>
    </xf>
    <xf numFmtId="5" fontId="23" fillId="0" borderId="0" xfId="0" applyFont="1"/>
    <xf numFmtId="5" fontId="24" fillId="0" borderId="0" xfId="0" applyFont="1" applyFill="1" applyAlignment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/>
    <xf numFmtId="5" fontId="24" fillId="0" borderId="0" xfId="0" applyFont="1" applyFill="1"/>
    <xf numFmtId="0" fontId="25" fillId="0" borderId="12" xfId="0" applyNumberFormat="1" applyFont="1" applyFill="1" applyBorder="1" applyAlignment="1" applyProtection="1">
      <protection locked="0"/>
    </xf>
    <xf numFmtId="5" fontId="27" fillId="0" borderId="5" xfId="0" applyFont="1" applyFill="1" applyBorder="1" applyAlignment="1" applyProtection="1">
      <alignment horizontal="center" vertical="center"/>
    </xf>
    <xf numFmtId="5" fontId="27" fillId="0" borderId="6" xfId="0" applyFont="1" applyFill="1" applyBorder="1" applyAlignment="1" applyProtection="1">
      <alignment horizontal="center" vertical="center"/>
    </xf>
    <xf numFmtId="165" fontId="27" fillId="0" borderId="6" xfId="0" applyNumberFormat="1" applyFont="1" applyFill="1" applyBorder="1" applyAlignment="1" applyProtection="1">
      <alignment horizontal="center"/>
    </xf>
    <xf numFmtId="0" fontId="27" fillId="0" borderId="6" xfId="0" applyNumberFormat="1" applyFont="1" applyFill="1" applyBorder="1" applyAlignment="1" applyProtection="1">
      <alignment horizontal="center"/>
    </xf>
    <xf numFmtId="165" fontId="27" fillId="0" borderId="8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Protection="1"/>
    <xf numFmtId="0" fontId="29" fillId="0" borderId="10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 applyProtection="1">
      <alignment horizontal="center" wrapText="1"/>
      <protection locked="0"/>
    </xf>
    <xf numFmtId="165" fontId="29" fillId="0" borderId="2" xfId="0" applyNumberFormat="1" applyFont="1" applyFill="1" applyBorder="1" applyAlignment="1" applyProtection="1">
      <alignment horizontal="right"/>
      <protection locked="0"/>
    </xf>
    <xf numFmtId="0" fontId="30" fillId="0" borderId="2" xfId="0" applyNumberFormat="1" applyFont="1" applyFill="1" applyBorder="1" applyAlignment="1" applyProtection="1">
      <alignment horizontal="center"/>
      <protection locked="0"/>
    </xf>
    <xf numFmtId="165" fontId="29" fillId="0" borderId="9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/>
    <xf numFmtId="0" fontId="29" fillId="0" borderId="2" xfId="0" applyNumberFormat="1" applyFont="1" applyFill="1" applyBorder="1" applyAlignment="1" applyProtection="1">
      <alignment horizontal="left" wrapText="1"/>
      <protection locked="0"/>
    </xf>
    <xf numFmtId="5" fontId="29" fillId="0" borderId="2" xfId="0" applyFont="1" applyFill="1" applyBorder="1" applyAlignment="1" applyProtection="1">
      <alignment horizontal="center" wrapText="1"/>
      <protection locked="0"/>
    </xf>
    <xf numFmtId="5" fontId="29" fillId="0" borderId="2" xfId="0" applyFont="1" applyFill="1" applyBorder="1" applyAlignment="1" applyProtection="1">
      <alignment horizontal="center" wrapText="1"/>
    </xf>
    <xf numFmtId="165" fontId="29" fillId="0" borderId="2" xfId="0" applyNumberFormat="1" applyFont="1" applyFill="1" applyBorder="1" applyAlignment="1" applyProtection="1">
      <alignment horizontal="right"/>
    </xf>
    <xf numFmtId="0" fontId="30" fillId="0" borderId="3" xfId="0" applyNumberFormat="1" applyFont="1" applyFill="1" applyBorder="1" applyAlignment="1" applyProtection="1">
      <alignment horizontal="center"/>
    </xf>
    <xf numFmtId="0" fontId="29" fillId="0" borderId="16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 applyProtection="1">
      <alignment vertical="center" wrapText="1"/>
      <protection locked="0"/>
    </xf>
    <xf numFmtId="0" fontId="30" fillId="0" borderId="3" xfId="0" applyNumberFormat="1" applyFont="1" applyFill="1" applyBorder="1" applyAlignment="1" applyProtection="1">
      <alignment horizontal="center"/>
      <protection locked="0"/>
    </xf>
    <xf numFmtId="165" fontId="24" fillId="0" borderId="9" xfId="0" applyNumberFormat="1" applyFont="1" applyFill="1" applyBorder="1" applyAlignment="1" applyProtection="1">
      <alignment horizontal="right"/>
    </xf>
    <xf numFmtId="0" fontId="24" fillId="0" borderId="11" xfId="0" applyNumberFormat="1" applyFont="1" applyFill="1" applyBorder="1" applyAlignment="1">
      <alignment horizontal="center" vertical="center"/>
    </xf>
    <xf numFmtId="5" fontId="24" fillId="0" borderId="11" xfId="0" applyFont="1" applyFill="1" applyBorder="1" applyAlignment="1" applyProtection="1">
      <alignment horizontal="center"/>
    </xf>
    <xf numFmtId="5" fontId="24" fillId="0" borderId="11" xfId="0" applyFont="1" applyFill="1" applyBorder="1" applyAlignment="1" applyProtection="1">
      <alignment horizontal="center"/>
      <protection locked="0"/>
    </xf>
    <xf numFmtId="166" fontId="25" fillId="0" borderId="11" xfId="0" applyNumberFormat="1" applyFont="1" applyFill="1" applyBorder="1" applyAlignment="1" applyProtection="1">
      <alignment horizontal="center"/>
      <protection locked="0"/>
    </xf>
    <xf numFmtId="5" fontId="24" fillId="0" borderId="0" xfId="0" applyFont="1" applyFill="1" applyBorder="1" applyAlignment="1" applyProtection="1">
      <alignment horizontal="center"/>
      <protection locked="0"/>
    </xf>
    <xf numFmtId="5" fontId="30" fillId="0" borderId="0" xfId="0" applyFont="1" applyFill="1" applyBorder="1" applyAlignment="1" applyProtection="1">
      <alignment horizontal="center"/>
      <protection locked="0"/>
    </xf>
    <xf numFmtId="165" fontId="24" fillId="5" borderId="9" xfId="0" applyNumberFormat="1" applyFont="1" applyFill="1" applyBorder="1" applyAlignment="1" applyProtection="1">
      <alignment horizontal="right"/>
    </xf>
    <xf numFmtId="5" fontId="24" fillId="0" borderId="0" xfId="0" applyFont="1" applyFill="1" applyAlignment="1" applyProtection="1">
      <alignment wrapText="1"/>
    </xf>
    <xf numFmtId="5" fontId="24" fillId="0" borderId="0" xfId="0" applyFont="1" applyFill="1" applyProtection="1"/>
    <xf numFmtId="165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right"/>
    </xf>
    <xf numFmtId="165" fontId="24" fillId="0" borderId="0" xfId="0" applyNumberFormat="1" applyFont="1" applyFill="1" applyProtection="1"/>
    <xf numFmtId="5" fontId="24" fillId="0" borderId="0" xfId="0" applyFont="1" applyFill="1" applyAlignment="1">
      <alignment wrapText="1"/>
    </xf>
    <xf numFmtId="165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/>
    <xf numFmtId="0" fontId="20" fillId="0" borderId="16" xfId="0" applyNumberFormat="1" applyFont="1" applyFill="1" applyBorder="1" applyAlignment="1">
      <alignment horizontal="center"/>
    </xf>
    <xf numFmtId="5" fontId="20" fillId="0" borderId="1" xfId="0" applyFont="1" applyFill="1" applyBorder="1" applyAlignment="1" applyProtection="1">
      <alignment horizontal="center" wrapText="1"/>
      <protection locked="0"/>
    </xf>
    <xf numFmtId="5" fontId="5" fillId="0" borderId="1" xfId="0" applyFont="1" applyFill="1" applyBorder="1" applyAlignment="1" applyProtection="1">
      <alignment horizontal="center" wrapText="1"/>
      <protection locked="0"/>
    </xf>
    <xf numFmtId="5" fontId="29" fillId="0" borderId="3" xfId="0" applyFont="1" applyFill="1" applyBorder="1" applyAlignment="1" applyProtection="1">
      <alignment horizontal="center" wrapText="1"/>
      <protection locked="0"/>
    </xf>
    <xf numFmtId="0" fontId="29" fillId="0" borderId="4" xfId="0" applyNumberFormat="1" applyFont="1" applyFill="1" applyBorder="1" applyAlignment="1" applyProtection="1">
      <alignment horizontal="center" wrapText="1"/>
      <protection locked="0"/>
    </xf>
    <xf numFmtId="5" fontId="32" fillId="0" borderId="0" xfId="0" applyFont="1" applyAlignment="1">
      <alignment horizontal="left" vertical="center" indent="1"/>
    </xf>
    <xf numFmtId="0" fontId="32" fillId="0" borderId="0" xfId="0" applyNumberFormat="1" applyFont="1" applyAlignment="1">
      <alignment horizontal="left" vertical="center" wrapText="1" indent="1"/>
    </xf>
    <xf numFmtId="0" fontId="32" fillId="0" borderId="2" xfId="0" applyNumberFormat="1" applyFont="1" applyBorder="1" applyAlignment="1">
      <alignment horizontal="left" vertical="center" indent="1"/>
    </xf>
    <xf numFmtId="5" fontId="32" fillId="0" borderId="2" xfId="0" applyFont="1" applyBorder="1" applyAlignment="1">
      <alignment horizontal="left" vertical="center" indent="1"/>
    </xf>
    <xf numFmtId="0" fontId="33" fillId="0" borderId="0" xfId="0" applyNumberFormat="1" applyFont="1" applyBorder="1" applyAlignment="1" applyProtection="1">
      <protection locked="0"/>
    </xf>
    <xf numFmtId="0" fontId="33" fillId="0" borderId="0" xfId="0" applyNumberFormat="1" applyFont="1" applyBorder="1" applyAlignment="1"/>
    <xf numFmtId="5" fontId="34" fillId="0" borderId="0" xfId="0" applyFont="1" applyAlignment="1"/>
    <xf numFmtId="5" fontId="35" fillId="0" borderId="0" xfId="0" applyFont="1"/>
    <xf numFmtId="0" fontId="33" fillId="0" borderId="0" xfId="0" applyNumberFormat="1" applyFont="1" applyBorder="1" applyAlignment="1">
      <alignment horizontal="left"/>
    </xf>
    <xf numFmtId="165" fontId="35" fillId="0" borderId="0" xfId="0" applyNumberFormat="1" applyFont="1" applyBorder="1" applyAlignment="1">
      <alignment horizontal="center" vertical="center"/>
    </xf>
    <xf numFmtId="0" fontId="36" fillId="0" borderId="0" xfId="0" quotePrefix="1" applyNumberFormat="1" applyFont="1" applyBorder="1" applyAlignment="1" applyProtection="1">
      <alignment horizontal="left"/>
      <protection locked="0"/>
    </xf>
    <xf numFmtId="0" fontId="33" fillId="0" borderId="0" xfId="0" applyNumberFormat="1" applyFont="1" applyBorder="1" applyAlignment="1" applyProtection="1">
      <alignment horizontal="left"/>
      <protection locked="0"/>
    </xf>
    <xf numFmtId="165" fontId="36" fillId="0" borderId="0" xfId="0" applyNumberFormat="1" applyFont="1" applyFill="1" applyBorder="1" applyAlignment="1">
      <alignment horizontal="left" vertical="center"/>
    </xf>
    <xf numFmtId="165" fontId="33" fillId="0" borderId="0" xfId="0" applyNumberFormat="1" applyFont="1" applyBorder="1" applyAlignment="1" applyProtection="1">
      <alignment horizontal="center" vertical="center"/>
      <protection locked="0"/>
    </xf>
    <xf numFmtId="165" fontId="33" fillId="0" borderId="0" xfId="0" applyNumberFormat="1" applyFont="1" applyBorder="1" applyAlignment="1">
      <alignment horizontal="center" vertical="center"/>
    </xf>
    <xf numFmtId="0" fontId="37" fillId="0" borderId="2" xfId="0" applyNumberFormat="1" applyFont="1" applyBorder="1" applyAlignment="1" applyProtection="1">
      <alignment horizontal="center" vertical="center"/>
    </xf>
    <xf numFmtId="165" fontId="37" fillId="0" borderId="2" xfId="0" applyNumberFormat="1" applyFont="1" applyBorder="1" applyAlignment="1" applyProtection="1">
      <alignment horizontal="center" wrapText="1"/>
      <protection locked="0"/>
    </xf>
    <xf numFmtId="5" fontId="38" fillId="0" borderId="2" xfId="0" applyNumberFormat="1" applyFont="1" applyBorder="1" applyAlignment="1" applyProtection="1">
      <alignment wrapText="1"/>
      <protection locked="0"/>
    </xf>
    <xf numFmtId="165" fontId="36" fillId="0" borderId="2" xfId="0" applyNumberFormat="1" applyFont="1" applyBorder="1" applyAlignment="1" applyProtection="1">
      <alignment horizontal="right" vertical="center" wrapText="1"/>
      <protection locked="0"/>
    </xf>
    <xf numFmtId="0" fontId="36" fillId="0" borderId="2" xfId="0" applyNumberFormat="1" applyFont="1" applyBorder="1" applyAlignment="1" applyProtection="1">
      <alignment horizontal="center" vertical="center" wrapText="1"/>
      <protection locked="0"/>
    </xf>
    <xf numFmtId="165" fontId="35" fillId="0" borderId="2" xfId="0" applyNumberFormat="1" applyFont="1" applyBorder="1" applyAlignment="1" applyProtection="1">
      <alignment horizontal="right" vertical="center"/>
      <protection locked="0"/>
    </xf>
    <xf numFmtId="5" fontId="38" fillId="0" borderId="2" xfId="0" applyNumberFormat="1" applyFont="1" applyFill="1" applyBorder="1" applyAlignment="1" applyProtection="1">
      <alignment wrapText="1"/>
      <protection locked="0"/>
    </xf>
    <xf numFmtId="165" fontId="3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2" xfId="0" applyNumberFormat="1" applyFont="1" applyFill="1" applyBorder="1" applyAlignment="1" applyProtection="1">
      <alignment horizontal="right" vertical="center"/>
      <protection locked="0"/>
    </xf>
    <xf numFmtId="5" fontId="35" fillId="0" borderId="0" xfId="0" applyFont="1" applyFill="1"/>
    <xf numFmtId="165" fontId="3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NumberFormat="1" applyFont="1" applyProtection="1"/>
    <xf numFmtId="165" fontId="35" fillId="0" borderId="0" xfId="0" applyNumberFormat="1" applyFont="1" applyAlignment="1" applyProtection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165" fontId="35" fillId="0" borderId="0" xfId="0" quotePrefix="1" applyNumberFormat="1" applyFont="1" applyAlignment="1">
      <alignment horizontal="center" vertical="center"/>
    </xf>
    <xf numFmtId="0" fontId="35" fillId="0" borderId="0" xfId="0" applyNumberFormat="1" applyFont="1" applyProtection="1"/>
    <xf numFmtId="0" fontId="35" fillId="0" borderId="0" xfId="0" applyNumberFormat="1" applyFont="1"/>
    <xf numFmtId="0" fontId="35" fillId="0" borderId="0" xfId="0" applyNumberFormat="1" applyFont="1" applyAlignment="1" applyProtection="1">
      <alignment wrapText="1"/>
    </xf>
    <xf numFmtId="165" fontId="35" fillId="0" borderId="0" xfId="0" applyNumberFormat="1" applyFont="1" applyAlignment="1" applyProtection="1">
      <alignment horizontal="center" vertical="center" wrapText="1"/>
    </xf>
    <xf numFmtId="0" fontId="35" fillId="0" borderId="0" xfId="0" applyNumberFormat="1" applyFont="1" applyAlignment="1">
      <alignment wrapText="1"/>
    </xf>
    <xf numFmtId="165" fontId="35" fillId="0" borderId="0" xfId="0" applyNumberFormat="1" applyFont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/>
    </xf>
    <xf numFmtId="49" fontId="23" fillId="0" borderId="0" xfId="0" applyNumberFormat="1" applyFont="1"/>
    <xf numFmtId="5" fontId="40" fillId="0" borderId="0" xfId="0" applyFont="1"/>
    <xf numFmtId="0" fontId="33" fillId="0" borderId="0" xfId="0" applyNumberFormat="1" applyFont="1" applyBorder="1" applyAlignment="1" applyProtection="1">
      <alignment horizontal="left"/>
      <protection locked="0"/>
    </xf>
    <xf numFmtId="0" fontId="33" fillId="0" borderId="0" xfId="0" applyNumberFormat="1" applyFont="1" applyBorder="1" applyAlignment="1">
      <alignment horizontal="left"/>
    </xf>
    <xf numFmtId="0" fontId="38" fillId="3" borderId="3" xfId="0" applyNumberFormat="1" applyFont="1" applyFill="1" applyBorder="1" applyAlignment="1" applyProtection="1">
      <alignment horizontal="center" wrapText="1"/>
    </xf>
    <xf numFmtId="0" fontId="38" fillId="3" borderId="1" xfId="0" applyNumberFormat="1" applyFont="1" applyFill="1" applyBorder="1" applyAlignment="1" applyProtection="1">
      <alignment horizontal="center" wrapText="1"/>
    </xf>
    <xf numFmtId="0" fontId="38" fillId="3" borderId="4" xfId="0" applyNumberFormat="1" applyFont="1" applyFill="1" applyBorder="1" applyAlignment="1" applyProtection="1">
      <alignment horizontal="center" wrapText="1"/>
    </xf>
    <xf numFmtId="0" fontId="37" fillId="2" borderId="3" xfId="0" applyNumberFormat="1" applyFont="1" applyFill="1" applyBorder="1" applyAlignment="1" applyProtection="1">
      <alignment horizontal="right" wrapText="1"/>
    </xf>
    <xf numFmtId="0" fontId="37" fillId="2" borderId="1" xfId="0" applyNumberFormat="1" applyFont="1" applyFill="1" applyBorder="1" applyAlignment="1" applyProtection="1">
      <alignment horizontal="right" wrapText="1"/>
    </xf>
    <xf numFmtId="0" fontId="37" fillId="2" borderId="4" xfId="0" applyNumberFormat="1" applyFont="1" applyFill="1" applyBorder="1" applyAlignment="1" applyProtection="1">
      <alignment horizontal="right" wrapText="1"/>
    </xf>
    <xf numFmtId="0" fontId="3" fillId="4" borderId="3" xfId="0" applyNumberFormat="1" applyFont="1" applyFill="1" applyBorder="1" applyAlignment="1" applyProtection="1">
      <alignment horizontal="right" wrapText="1"/>
    </xf>
    <xf numFmtId="5" fontId="0" fillId="4" borderId="1" xfId="0" applyFill="1" applyBorder="1" applyAlignment="1">
      <alignment horizontal="right"/>
    </xf>
    <xf numFmtId="5" fontId="0" fillId="4" borderId="4" xfId="0" applyFill="1" applyBorder="1" applyAlignment="1">
      <alignment horizontal="right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5" fontId="0" fillId="4" borderId="4" xfId="0" applyFill="1" applyBorder="1" applyAlignment="1">
      <alignment horizontal="center"/>
    </xf>
    <xf numFmtId="0" fontId="3" fillId="5" borderId="19" xfId="0" applyNumberFormat="1" applyFont="1" applyFill="1" applyBorder="1" applyAlignment="1" applyProtection="1">
      <alignment horizontal="right" wrapText="1"/>
    </xf>
    <xf numFmtId="0" fontId="3" fillId="5" borderId="20" xfId="0" applyNumberFormat="1" applyFont="1" applyFill="1" applyBorder="1" applyAlignment="1" applyProtection="1">
      <alignment horizontal="right" wrapText="1"/>
    </xf>
    <xf numFmtId="0" fontId="3" fillId="5" borderId="21" xfId="0" applyNumberFormat="1" applyFont="1" applyFill="1" applyBorder="1" applyAlignment="1" applyProtection="1">
      <alignment horizontal="right" wrapText="1"/>
    </xf>
    <xf numFmtId="5" fontId="2" fillId="0" borderId="16" xfId="0" applyFont="1" applyFill="1" applyBorder="1" applyAlignment="1" applyProtection="1">
      <alignment horizontal="center" wrapText="1"/>
    </xf>
    <xf numFmtId="5" fontId="2" fillId="0" borderId="1" xfId="0" applyFont="1" applyFill="1" applyBorder="1" applyAlignment="1" applyProtection="1">
      <alignment horizontal="center" wrapText="1"/>
    </xf>
    <xf numFmtId="5" fontId="2" fillId="0" borderId="14" xfId="0" applyFont="1" applyFill="1" applyBorder="1" applyAlignment="1" applyProtection="1">
      <alignment horizontal="center" wrapText="1"/>
    </xf>
    <xf numFmtId="5" fontId="2" fillId="4" borderId="16" xfId="0" applyFont="1" applyFill="1" applyBorder="1" applyAlignment="1" applyProtection="1">
      <alignment horizontal="center" wrapText="1"/>
    </xf>
    <xf numFmtId="5" fontId="2" fillId="4" borderId="1" xfId="0" applyFont="1" applyFill="1" applyBorder="1" applyAlignment="1" applyProtection="1">
      <alignment horizontal="center" wrapText="1"/>
    </xf>
    <xf numFmtId="5" fontId="2" fillId="4" borderId="14" xfId="0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right" wrapText="1"/>
    </xf>
    <xf numFmtId="0" fontId="4" fillId="0" borderId="4" xfId="0" applyNumberFormat="1" applyFont="1" applyFill="1" applyBorder="1" applyAlignment="1" applyProtection="1">
      <alignment horizontal="right" wrapText="1"/>
    </xf>
    <xf numFmtId="5" fontId="4" fillId="0" borderId="1" xfId="0" applyFont="1" applyFill="1" applyBorder="1" applyAlignment="1">
      <alignment horizontal="right"/>
    </xf>
    <xf numFmtId="5" fontId="0" fillId="0" borderId="1" xfId="0" applyFill="1" applyBorder="1" applyAlignment="1">
      <alignment horizontal="right"/>
    </xf>
    <xf numFmtId="5" fontId="0" fillId="0" borderId="4" xfId="0" applyFill="1" applyBorder="1" applyAlignment="1">
      <alignment horizontal="right"/>
    </xf>
    <xf numFmtId="0" fontId="2" fillId="4" borderId="16" xfId="0" applyNumberFormat="1" applyFont="1" applyFill="1" applyBorder="1" applyAlignment="1" applyProtection="1">
      <alignment horizontal="center" wrapText="1"/>
    </xf>
    <xf numFmtId="0" fontId="2" fillId="4" borderId="1" xfId="0" applyNumberFormat="1" applyFont="1" applyFill="1" applyBorder="1" applyAlignment="1" applyProtection="1">
      <alignment horizontal="center" wrapText="1"/>
    </xf>
    <xf numFmtId="0" fontId="2" fillId="4" borderId="14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12" xfId="0" applyNumberFormat="1" applyFont="1" applyFill="1" applyBorder="1" applyAlignment="1" applyProtection="1">
      <alignment horizontal="center" wrapText="1"/>
      <protection locked="0"/>
    </xf>
    <xf numFmtId="0" fontId="4" fillId="4" borderId="17" xfId="0" applyNumberFormat="1" applyFont="1" applyFill="1" applyBorder="1" applyAlignment="1" applyProtection="1">
      <alignment horizontal="right" wrapText="1"/>
    </xf>
    <xf numFmtId="0" fontId="4" fillId="4" borderId="18" xfId="0" applyNumberFormat="1" applyFont="1" applyFill="1" applyBorder="1" applyAlignment="1" applyProtection="1">
      <alignment horizontal="right" wrapText="1"/>
    </xf>
    <xf numFmtId="165" fontId="4" fillId="4" borderId="1" xfId="0" applyNumberFormat="1" applyFont="1" applyFill="1" applyBorder="1" applyAlignment="1" applyProtection="1">
      <alignment horizontal="right"/>
      <protection locked="0"/>
    </xf>
    <xf numFmtId="0" fontId="3" fillId="2" borderId="19" xfId="0" applyNumberFormat="1" applyFont="1" applyFill="1" applyBorder="1" applyAlignment="1" applyProtection="1">
      <alignment horizontal="right" wrapText="1"/>
    </xf>
    <xf numFmtId="0" fontId="3" fillId="2" borderId="20" xfId="0" applyNumberFormat="1" applyFont="1" applyFill="1" applyBorder="1" applyAlignment="1" applyProtection="1">
      <alignment horizontal="right" wrapText="1"/>
    </xf>
    <xf numFmtId="0" fontId="3" fillId="2" borderId="21" xfId="0" applyNumberFormat="1" applyFont="1" applyFill="1" applyBorder="1" applyAlignment="1" applyProtection="1">
      <alignment horizontal="right" wrapText="1"/>
    </xf>
    <xf numFmtId="5" fontId="2" fillId="4" borderId="16" xfId="0" applyFont="1" applyFill="1" applyBorder="1" applyAlignment="1" applyProtection="1">
      <alignment horizontal="right" wrapText="1"/>
    </xf>
    <xf numFmtId="5" fontId="2" fillId="4" borderId="1" xfId="0" applyFont="1" applyFill="1" applyBorder="1" applyAlignment="1" applyProtection="1">
      <alignment horizontal="right" wrapText="1"/>
    </xf>
    <xf numFmtId="5" fontId="0" fillId="0" borderId="1" xfId="0" applyBorder="1" applyAlignment="1">
      <alignment horizontal="right"/>
    </xf>
    <xf numFmtId="5" fontId="0" fillId="0" borderId="4" xfId="0" applyBorder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165" fontId="24" fillId="0" borderId="1" xfId="0" applyNumberFormat="1" applyFont="1" applyFill="1" applyBorder="1" applyAlignment="1" applyProtection="1">
      <alignment horizontal="right"/>
      <protection locked="0"/>
    </xf>
    <xf numFmtId="5" fontId="31" fillId="0" borderId="4" xfId="0" applyFont="1" applyFill="1" applyBorder="1" applyAlignment="1">
      <alignment horizontal="right"/>
    </xf>
    <xf numFmtId="0" fontId="27" fillId="5" borderId="19" xfId="0" applyNumberFormat="1" applyFont="1" applyFill="1" applyBorder="1" applyAlignment="1" applyProtection="1">
      <alignment horizontal="right" wrapText="1"/>
    </xf>
    <xf numFmtId="0" fontId="27" fillId="5" borderId="20" xfId="0" applyNumberFormat="1" applyFont="1" applyFill="1" applyBorder="1" applyAlignment="1" applyProtection="1">
      <alignment horizontal="right" wrapText="1"/>
    </xf>
    <xf numFmtId="0" fontId="27" fillId="5" borderId="21" xfId="0" applyNumberFormat="1" applyFont="1" applyFill="1" applyBorder="1" applyAlignment="1" applyProtection="1">
      <alignment horizontal="right" wrapText="1"/>
    </xf>
    <xf numFmtId="5" fontId="28" fillId="4" borderId="16" xfId="0" applyFont="1" applyFill="1" applyBorder="1" applyAlignment="1" applyProtection="1">
      <alignment horizontal="center" wrapText="1"/>
    </xf>
    <xf numFmtId="5" fontId="28" fillId="4" borderId="1" xfId="0" applyFont="1" applyFill="1" applyBorder="1" applyAlignment="1" applyProtection="1">
      <alignment horizontal="center" wrapText="1"/>
    </xf>
    <xf numFmtId="5" fontId="28" fillId="4" borderId="14" xfId="0" applyFont="1" applyFill="1" applyBorder="1" applyAlignment="1" applyProtection="1">
      <alignment horizontal="center" wrapText="1"/>
    </xf>
    <xf numFmtId="0" fontId="24" fillId="4" borderId="17" xfId="0" applyNumberFormat="1" applyFont="1" applyFill="1" applyBorder="1" applyAlignment="1" applyProtection="1">
      <alignment horizontal="right" wrapText="1"/>
    </xf>
    <xf numFmtId="0" fontId="24" fillId="4" borderId="18" xfId="0" applyNumberFormat="1" applyFont="1" applyFill="1" applyBorder="1" applyAlignment="1" applyProtection="1">
      <alignment horizontal="right" wrapText="1"/>
    </xf>
    <xf numFmtId="0" fontId="24" fillId="0" borderId="3" xfId="0" applyNumberFormat="1" applyFont="1" applyFill="1" applyBorder="1" applyAlignment="1" applyProtection="1">
      <alignment horizontal="right" wrapText="1"/>
    </xf>
    <xf numFmtId="5" fontId="31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right" wrapText="1"/>
    </xf>
    <xf numFmtId="0" fontId="24" fillId="0" borderId="4" xfId="0" applyNumberFormat="1" applyFont="1" applyFill="1" applyBorder="1" applyAlignment="1" applyProtection="1">
      <alignment horizontal="right" wrapText="1"/>
    </xf>
    <xf numFmtId="0" fontId="27" fillId="4" borderId="3" xfId="0" applyNumberFormat="1" applyFont="1" applyFill="1" applyBorder="1" applyAlignment="1" applyProtection="1">
      <alignment horizontal="right" wrapText="1"/>
    </xf>
    <xf numFmtId="5" fontId="31" fillId="4" borderId="1" xfId="0" applyFont="1" applyFill="1" applyBorder="1" applyAlignment="1">
      <alignment horizontal="right"/>
    </xf>
    <xf numFmtId="5" fontId="31" fillId="4" borderId="4" xfId="0" applyFont="1" applyFill="1" applyBorder="1" applyAlignment="1">
      <alignment horizontal="right"/>
    </xf>
    <xf numFmtId="0" fontId="24" fillId="0" borderId="3" xfId="0" applyNumberFormat="1" applyFont="1" applyFill="1" applyBorder="1" applyAlignment="1" applyProtection="1">
      <alignment horizontal="center" wrapText="1"/>
    </xf>
    <xf numFmtId="0" fontId="24" fillId="0" borderId="1" xfId="0" applyNumberFormat="1" applyFont="1" applyFill="1" applyBorder="1" applyAlignment="1" applyProtection="1">
      <alignment horizontal="center" wrapText="1"/>
    </xf>
    <xf numFmtId="0" fontId="24" fillId="0" borderId="4" xfId="0" applyNumberFormat="1" applyFont="1" applyFill="1" applyBorder="1" applyAlignment="1" applyProtection="1">
      <alignment horizontal="center" wrapText="1"/>
    </xf>
    <xf numFmtId="0" fontId="24" fillId="4" borderId="3" xfId="0" applyNumberFormat="1" applyFont="1" applyFill="1" applyBorder="1" applyAlignment="1" applyProtection="1">
      <alignment horizontal="right" wrapText="1"/>
    </xf>
    <xf numFmtId="5" fontId="24" fillId="4" borderId="1" xfId="0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12" xfId="0" applyNumberFormat="1" applyFont="1" applyFill="1" applyBorder="1" applyAlignment="1" applyProtection="1">
      <alignment horizontal="center" wrapText="1"/>
      <protection locked="0"/>
    </xf>
    <xf numFmtId="0" fontId="4" fillId="4" borderId="3" xfId="0" applyNumberFormat="1" applyFont="1" applyFill="1" applyBorder="1" applyAlignment="1" applyProtection="1">
      <alignment horizontal="right" wrapText="1"/>
    </xf>
    <xf numFmtId="5" fontId="4" fillId="4" borderId="1" xfId="0" applyFont="1" applyFill="1" applyBorder="1" applyAlignment="1">
      <alignment horizontal="right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5" fontId="0" fillId="0" borderId="4" xfId="0" applyFill="1" applyBorder="1" applyAlignment="1">
      <alignment horizontal="center"/>
    </xf>
    <xf numFmtId="5" fontId="4" fillId="0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0" fontId="4" fillId="4" borderId="28" xfId="0" applyNumberFormat="1" applyFont="1" applyFill="1" applyBorder="1" applyAlignment="1" applyProtection="1">
      <alignment horizontal="right" wrapText="1"/>
    </xf>
    <xf numFmtId="0" fontId="14" fillId="0" borderId="3" xfId="0" applyNumberFormat="1" applyFont="1" applyFill="1" applyBorder="1" applyAlignment="1" applyProtection="1">
      <alignment horizontal="center" wrapText="1"/>
    </xf>
    <xf numFmtId="0" fontId="14" fillId="0" borderId="1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wrapText="1"/>
    </xf>
    <xf numFmtId="0" fontId="17" fillId="4" borderId="3" xfId="0" applyNumberFormat="1" applyFont="1" applyFill="1" applyBorder="1" applyAlignment="1" applyProtection="1">
      <alignment horizontal="right" wrapText="1"/>
    </xf>
    <xf numFmtId="5" fontId="14" fillId="4" borderId="1" xfId="0" applyFont="1" applyFill="1" applyBorder="1" applyAlignment="1">
      <alignment horizontal="right"/>
    </xf>
    <xf numFmtId="5" fontId="14" fillId="4" borderId="4" xfId="0" applyFont="1" applyFill="1" applyBorder="1" applyAlignment="1">
      <alignment horizontal="right"/>
    </xf>
    <xf numFmtId="0" fontId="14" fillId="0" borderId="3" xfId="0" applyNumberFormat="1" applyFont="1" applyFill="1" applyBorder="1" applyAlignment="1" applyProtection="1">
      <alignment horizontal="right" wrapText="1"/>
    </xf>
    <xf numFmtId="5" fontId="14" fillId="0" borderId="1" xfId="0" applyFont="1" applyFill="1" applyBorder="1" applyAlignment="1">
      <alignment horizontal="right"/>
    </xf>
    <xf numFmtId="5" fontId="14" fillId="0" borderId="4" xfId="0" applyFont="1" applyFill="1" applyBorder="1" applyAlignment="1">
      <alignment horizontal="right"/>
    </xf>
    <xf numFmtId="0" fontId="17" fillId="5" borderId="19" xfId="0" applyNumberFormat="1" applyFont="1" applyFill="1" applyBorder="1" applyAlignment="1" applyProtection="1">
      <alignment horizontal="right" wrapText="1"/>
    </xf>
    <xf numFmtId="0" fontId="17" fillId="5" borderId="20" xfId="0" applyNumberFormat="1" applyFont="1" applyFill="1" applyBorder="1" applyAlignment="1" applyProtection="1">
      <alignment horizontal="right" wrapText="1"/>
    </xf>
    <xf numFmtId="0" fontId="17" fillId="5" borderId="21" xfId="0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12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NumberFormat="1" applyFont="1" applyFill="1" applyBorder="1" applyAlignment="1" applyProtection="1">
      <alignment horizontal="right" wrapText="1"/>
    </xf>
    <xf numFmtId="0" fontId="14" fillId="0" borderId="4" xfId="0" applyNumberFormat="1" applyFont="1" applyFill="1" applyBorder="1" applyAlignment="1" applyProtection="1">
      <alignment horizontal="right" wrapText="1"/>
    </xf>
    <xf numFmtId="5" fontId="19" fillId="4" borderId="16" xfId="0" applyFont="1" applyFill="1" applyBorder="1" applyAlignment="1" applyProtection="1">
      <alignment horizontal="center" wrapText="1"/>
    </xf>
    <xf numFmtId="5" fontId="19" fillId="4" borderId="1" xfId="0" applyFont="1" applyFill="1" applyBorder="1" applyAlignment="1" applyProtection="1">
      <alignment horizontal="center" wrapText="1"/>
    </xf>
    <xf numFmtId="5" fontId="19" fillId="4" borderId="14" xfId="0" applyFont="1" applyFill="1" applyBorder="1" applyAlignment="1" applyProtection="1">
      <alignment horizontal="center" wrapText="1"/>
    </xf>
    <xf numFmtId="0" fontId="19" fillId="4" borderId="16" xfId="0" applyNumberFormat="1" applyFont="1" applyFill="1" applyBorder="1" applyAlignment="1" applyProtection="1">
      <alignment horizontal="center" wrapText="1"/>
    </xf>
    <xf numFmtId="0" fontId="19" fillId="4" borderId="1" xfId="0" applyNumberFormat="1" applyFont="1" applyFill="1" applyBorder="1" applyAlignment="1" applyProtection="1">
      <alignment horizontal="center" wrapText="1"/>
    </xf>
    <xf numFmtId="0" fontId="19" fillId="4" borderId="14" xfId="0" applyNumberFormat="1" applyFont="1" applyFill="1" applyBorder="1" applyAlignment="1" applyProtection="1">
      <alignment horizontal="center" wrapText="1"/>
    </xf>
    <xf numFmtId="0" fontId="14" fillId="4" borderId="3" xfId="0" applyNumberFormat="1" applyFont="1" applyFill="1" applyBorder="1" applyAlignment="1" applyProtection="1">
      <alignment horizontal="right" wrapText="1"/>
    </xf>
    <xf numFmtId="0" fontId="14" fillId="4" borderId="17" xfId="0" applyNumberFormat="1" applyFont="1" applyFill="1" applyBorder="1" applyAlignment="1" applyProtection="1">
      <alignment horizontal="right" wrapText="1"/>
    </xf>
    <xf numFmtId="0" fontId="14" fillId="4" borderId="18" xfId="0" applyNumberFormat="1" applyFont="1" applyFill="1" applyBorder="1" applyAlignment="1" applyProtection="1">
      <alignment horizontal="right" wrapText="1"/>
    </xf>
    <xf numFmtId="5" fontId="14" fillId="0" borderId="1" xfId="0" applyFont="1" applyFill="1" applyBorder="1" applyAlignment="1" applyProtection="1">
      <alignment horizontal="right"/>
      <protection locked="0"/>
    </xf>
    <xf numFmtId="165" fontId="4" fillId="0" borderId="18" xfId="0" applyNumberFormat="1" applyFont="1" applyFill="1" applyBorder="1" applyAlignment="1" applyProtection="1">
      <alignment horizontal="right"/>
      <protection locked="0"/>
    </xf>
    <xf numFmtId="5" fontId="0" fillId="0" borderId="28" xfId="0" applyFill="1" applyBorder="1" applyAlignment="1">
      <alignment horizontal="right"/>
    </xf>
    <xf numFmtId="165" fontId="5" fillId="0" borderId="24" xfId="0" applyNumberFormat="1" applyFont="1" applyFill="1" applyBorder="1" applyAlignment="1" applyProtection="1">
      <alignment horizontal="center" vertical="center" wrapText="1"/>
    </xf>
    <xf numFmtId="5" fontId="0" fillId="0" borderId="25" xfId="0" applyFill="1" applyBorder="1" applyAlignment="1">
      <alignment horizontal="center" vertical="center" wrapText="1"/>
    </xf>
    <xf numFmtId="5" fontId="0" fillId="0" borderId="13" xfId="0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horizontal="center" wrapText="1"/>
    </xf>
    <xf numFmtId="0" fontId="2" fillId="0" borderId="22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horizontal="right" wrapText="1"/>
    </xf>
    <xf numFmtId="0" fontId="4" fillId="0" borderId="18" xfId="0" applyNumberFormat="1" applyFont="1" applyFill="1" applyBorder="1" applyAlignment="1" applyProtection="1">
      <alignment horizontal="right" wrapText="1"/>
    </xf>
    <xf numFmtId="0" fontId="3" fillId="0" borderId="3" xfId="0" applyNumberFormat="1" applyFont="1" applyFill="1" applyBorder="1" applyAlignment="1" applyProtection="1">
      <alignment horizontal="right" wrapText="1"/>
    </xf>
    <xf numFmtId="165" fontId="5" fillId="0" borderId="24" xfId="0" applyNumberFormat="1" applyFont="1" applyFill="1" applyBorder="1" applyAlignment="1" applyProtection="1">
      <alignment horizontal="right" wrapText="1"/>
      <protection locked="0"/>
    </xf>
    <xf numFmtId="5" fontId="0" fillId="0" borderId="13" xfId="0" applyFill="1" applyBorder="1" applyAlignment="1">
      <alignment wrapText="1"/>
    </xf>
    <xf numFmtId="0" fontId="3" fillId="0" borderId="19" xfId="0" applyNumberFormat="1" applyFont="1" applyFill="1" applyBorder="1" applyAlignment="1" applyProtection="1">
      <alignment horizontal="right" wrapText="1"/>
    </xf>
    <xf numFmtId="0" fontId="3" fillId="0" borderId="20" xfId="0" applyNumberFormat="1" applyFont="1" applyFill="1" applyBorder="1" applyAlignment="1" applyProtection="1">
      <alignment horizontal="right" wrapText="1"/>
    </xf>
    <xf numFmtId="0" fontId="3" fillId="0" borderId="21" xfId="0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F122"/>
  <sheetViews>
    <sheetView defaultGridColor="0" colorId="22" zoomScale="90" zoomScaleNormal="90" zoomScaleSheetLayoutView="85" workbookViewId="0">
      <selection activeCell="D28" sqref="D28"/>
    </sheetView>
  </sheetViews>
  <sheetFormatPr defaultColWidth="12.6640625" defaultRowHeight="15" x14ac:dyDescent="0.2"/>
  <cols>
    <col min="1" max="1" width="42.44140625" style="235" customWidth="1"/>
    <col min="2" max="2" width="15.77734375" style="236" customWidth="1"/>
    <col min="3" max="3" width="15.77734375" style="229" customWidth="1"/>
    <col min="4" max="4" width="17.88671875" style="229" customWidth="1"/>
    <col min="5" max="5" width="15.77734375" style="229" customWidth="1"/>
    <col min="6" max="6" width="17.5546875" style="229" customWidth="1"/>
    <col min="7" max="16384" width="12.6640625" style="207"/>
  </cols>
  <sheetData>
    <row r="1" spans="1:6" ht="18" x14ac:dyDescent="0.25">
      <c r="A1" s="204"/>
      <c r="B1" s="204"/>
      <c r="C1" s="205"/>
      <c r="D1" s="205"/>
      <c r="E1" s="206"/>
      <c r="F1" s="206"/>
    </row>
    <row r="2" spans="1:6" ht="18" x14ac:dyDescent="0.25">
      <c r="A2" s="240" t="s">
        <v>300</v>
      </c>
      <c r="B2" s="240"/>
      <c r="C2" s="241"/>
      <c r="D2" s="208"/>
      <c r="E2" s="208"/>
      <c r="F2" s="209"/>
    </row>
    <row r="3" spans="1:6" ht="18" x14ac:dyDescent="0.25">
      <c r="A3" s="210"/>
      <c r="B3" s="211"/>
      <c r="C3" s="208"/>
      <c r="D3" s="208"/>
      <c r="E3" s="208"/>
      <c r="F3" s="212"/>
    </row>
    <row r="4" spans="1:6" ht="18" x14ac:dyDescent="0.25">
      <c r="A4" s="211"/>
      <c r="B4" s="213"/>
      <c r="C4" s="214"/>
      <c r="D4" s="214"/>
      <c r="E4" s="214"/>
      <c r="F4" s="209"/>
    </row>
    <row r="5" spans="1:6" ht="31.5" x14ac:dyDescent="0.25">
      <c r="A5" s="215" t="s">
        <v>21</v>
      </c>
      <c r="B5" s="216" t="s">
        <v>2</v>
      </c>
      <c r="C5" s="216" t="s">
        <v>303</v>
      </c>
      <c r="D5" s="216" t="s">
        <v>302</v>
      </c>
      <c r="E5" s="216" t="s">
        <v>25</v>
      </c>
      <c r="F5" s="216" t="s">
        <v>301</v>
      </c>
    </row>
    <row r="6" spans="1:6" x14ac:dyDescent="0.2">
      <c r="A6" s="217" t="s">
        <v>61</v>
      </c>
      <c r="B6" s="218">
        <v>0</v>
      </c>
      <c r="C6" s="218">
        <v>0</v>
      </c>
      <c r="D6" s="218">
        <v>0</v>
      </c>
      <c r="E6" s="219">
        <v>1</v>
      </c>
      <c r="F6" s="220">
        <f t="shared" ref="F6:F15" si="0">E6*(D6)</f>
        <v>0</v>
      </c>
    </row>
    <row r="7" spans="1:6" x14ac:dyDescent="0.2">
      <c r="A7" s="217" t="s">
        <v>212</v>
      </c>
      <c r="B7" s="218">
        <v>0</v>
      </c>
      <c r="C7" s="218">
        <v>0</v>
      </c>
      <c r="D7" s="218">
        <v>0</v>
      </c>
      <c r="E7" s="219">
        <v>1</v>
      </c>
      <c r="F7" s="220">
        <f t="shared" si="0"/>
        <v>0</v>
      </c>
    </row>
    <row r="8" spans="1:6" x14ac:dyDescent="0.2">
      <c r="A8" s="217" t="s">
        <v>55</v>
      </c>
      <c r="B8" s="218">
        <v>0</v>
      </c>
      <c r="C8" s="218">
        <v>0</v>
      </c>
      <c r="D8" s="218">
        <v>0</v>
      </c>
      <c r="E8" s="219">
        <v>1</v>
      </c>
      <c r="F8" s="220">
        <f t="shared" si="0"/>
        <v>0</v>
      </c>
    </row>
    <row r="9" spans="1:6" x14ac:dyDescent="0.2">
      <c r="A9" s="217" t="s">
        <v>209</v>
      </c>
      <c r="B9" s="218">
        <v>0</v>
      </c>
      <c r="C9" s="218">
        <v>0</v>
      </c>
      <c r="D9" s="218">
        <v>0</v>
      </c>
      <c r="E9" s="219">
        <v>1</v>
      </c>
      <c r="F9" s="220">
        <f t="shared" si="0"/>
        <v>0</v>
      </c>
    </row>
    <row r="10" spans="1:6" ht="15.75" customHeight="1" x14ac:dyDescent="0.2">
      <c r="A10" s="217" t="s">
        <v>59</v>
      </c>
      <c r="B10" s="218">
        <v>0</v>
      </c>
      <c r="C10" s="218">
        <v>0</v>
      </c>
      <c r="D10" s="218">
        <v>0</v>
      </c>
      <c r="E10" s="219">
        <v>1</v>
      </c>
      <c r="F10" s="220">
        <f t="shared" si="0"/>
        <v>0</v>
      </c>
    </row>
    <row r="11" spans="1:6" s="225" customFormat="1" x14ac:dyDescent="0.2">
      <c r="A11" s="221" t="s">
        <v>211</v>
      </c>
      <c r="B11" s="222">
        <v>0</v>
      </c>
      <c r="C11" s="218">
        <v>0</v>
      </c>
      <c r="D11" s="218">
        <v>0</v>
      </c>
      <c r="E11" s="223">
        <v>1</v>
      </c>
      <c r="F11" s="224">
        <f t="shared" si="0"/>
        <v>0</v>
      </c>
    </row>
    <row r="12" spans="1:6" s="225" customFormat="1" x14ac:dyDescent="0.2">
      <c r="A12" s="221" t="s">
        <v>52</v>
      </c>
      <c r="B12" s="222">
        <v>0</v>
      </c>
      <c r="C12" s="218">
        <v>0</v>
      </c>
      <c r="D12" s="218">
        <v>0</v>
      </c>
      <c r="E12" s="223">
        <v>1</v>
      </c>
      <c r="F12" s="224">
        <f t="shared" si="0"/>
        <v>0</v>
      </c>
    </row>
    <row r="13" spans="1:6" s="225" customFormat="1" x14ac:dyDescent="0.2">
      <c r="A13" s="221" t="s">
        <v>60</v>
      </c>
      <c r="B13" s="222">
        <v>0</v>
      </c>
      <c r="C13" s="218">
        <v>0</v>
      </c>
      <c r="D13" s="218">
        <v>0</v>
      </c>
      <c r="E13" s="223">
        <v>2</v>
      </c>
      <c r="F13" s="224">
        <f t="shared" si="0"/>
        <v>0</v>
      </c>
    </row>
    <row r="14" spans="1:6" x14ac:dyDescent="0.2">
      <c r="A14" s="217" t="s">
        <v>210</v>
      </c>
      <c r="B14" s="218">
        <v>0</v>
      </c>
      <c r="C14" s="218">
        <v>0</v>
      </c>
      <c r="D14" s="218">
        <v>0</v>
      </c>
      <c r="E14" s="219">
        <v>1</v>
      </c>
      <c r="F14" s="224">
        <f t="shared" si="0"/>
        <v>0</v>
      </c>
    </row>
    <row r="15" spans="1:6" x14ac:dyDescent="0.2">
      <c r="A15" s="217" t="s">
        <v>30</v>
      </c>
      <c r="B15" s="218">
        <v>0</v>
      </c>
      <c r="C15" s="218">
        <v>0</v>
      </c>
      <c r="D15" s="218">
        <v>0</v>
      </c>
      <c r="E15" s="219">
        <v>1</v>
      </c>
      <c r="F15" s="224">
        <f t="shared" si="0"/>
        <v>0</v>
      </c>
    </row>
    <row r="16" spans="1:6" x14ac:dyDescent="0.2">
      <c r="A16" s="242"/>
      <c r="B16" s="243"/>
      <c r="C16" s="243"/>
      <c r="D16" s="243"/>
      <c r="E16" s="243"/>
      <c r="F16" s="244"/>
    </row>
    <row r="17" spans="1:6" ht="18" x14ac:dyDescent="0.25">
      <c r="A17" s="245" t="s">
        <v>299</v>
      </c>
      <c r="B17" s="246"/>
      <c r="C17" s="246"/>
      <c r="D17" s="246"/>
      <c r="E17" s="247"/>
      <c r="F17" s="226">
        <f>SUM(F6:F16)</f>
        <v>0</v>
      </c>
    </row>
    <row r="18" spans="1:6" ht="15.75" x14ac:dyDescent="0.25">
      <c r="A18" s="227"/>
      <c r="B18" s="228"/>
      <c r="F18" s="230"/>
    </row>
    <row r="19" spans="1:6" x14ac:dyDescent="0.2">
      <c r="A19" s="231"/>
      <c r="B19" s="228"/>
    </row>
    <row r="20" spans="1:6" x14ac:dyDescent="0.2">
      <c r="A20" s="232"/>
      <c r="B20" s="229"/>
      <c r="F20" s="229" t="s">
        <v>0</v>
      </c>
    </row>
    <row r="21" spans="1:6" x14ac:dyDescent="0.2">
      <c r="A21" s="232"/>
      <c r="B21" s="229"/>
    </row>
    <row r="22" spans="1:6" x14ac:dyDescent="0.2">
      <c r="A22" s="232"/>
      <c r="B22" s="229"/>
    </row>
    <row r="23" spans="1:6" x14ac:dyDescent="0.2">
      <c r="A23" s="232"/>
      <c r="B23" s="229"/>
    </row>
    <row r="24" spans="1:6" x14ac:dyDescent="0.2">
      <c r="A24" s="232"/>
      <c r="B24" s="229"/>
    </row>
    <row r="25" spans="1:6" x14ac:dyDescent="0.2">
      <c r="A25" s="233"/>
      <c r="B25" s="234"/>
      <c r="C25" s="228"/>
      <c r="D25" s="228"/>
      <c r="E25" s="228"/>
      <c r="F25" s="228"/>
    </row>
    <row r="26" spans="1:6" x14ac:dyDescent="0.2">
      <c r="A26" s="233"/>
      <c r="B26" s="234"/>
      <c r="C26" s="228"/>
      <c r="D26" s="228"/>
      <c r="E26" s="228"/>
      <c r="F26" s="228"/>
    </row>
    <row r="27" spans="1:6" x14ac:dyDescent="0.2">
      <c r="A27" s="233"/>
      <c r="B27" s="234"/>
      <c r="C27" s="228"/>
      <c r="D27" s="228"/>
      <c r="E27" s="228"/>
      <c r="F27" s="228"/>
    </row>
    <row r="28" spans="1:6" x14ac:dyDescent="0.2">
      <c r="A28" s="233"/>
      <c r="B28" s="234"/>
      <c r="C28" s="228"/>
      <c r="D28" s="228"/>
      <c r="E28" s="228"/>
      <c r="F28" s="228"/>
    </row>
    <row r="29" spans="1:6" x14ac:dyDescent="0.2">
      <c r="A29" s="233"/>
      <c r="B29" s="234"/>
      <c r="C29" s="228"/>
      <c r="D29" s="228"/>
      <c r="E29" s="228"/>
      <c r="F29" s="228"/>
    </row>
    <row r="30" spans="1:6" x14ac:dyDescent="0.2">
      <c r="A30" s="233"/>
      <c r="B30" s="234"/>
      <c r="C30" s="228"/>
      <c r="D30" s="228"/>
      <c r="E30" s="228"/>
      <c r="F30" s="228"/>
    </row>
    <row r="31" spans="1:6" x14ac:dyDescent="0.2">
      <c r="A31" s="233"/>
      <c r="B31" s="234"/>
      <c r="C31" s="228"/>
      <c r="D31" s="228"/>
      <c r="E31" s="228"/>
      <c r="F31" s="228"/>
    </row>
    <row r="32" spans="1:6" x14ac:dyDescent="0.2">
      <c r="A32" s="233"/>
      <c r="B32" s="234"/>
      <c r="C32" s="228"/>
      <c r="D32" s="228"/>
      <c r="E32" s="228"/>
      <c r="F32" s="228"/>
    </row>
    <row r="33" spans="1:6" x14ac:dyDescent="0.2">
      <c r="A33" s="233"/>
      <c r="B33" s="234"/>
      <c r="C33" s="228"/>
      <c r="D33" s="228"/>
      <c r="E33" s="228"/>
      <c r="F33" s="228"/>
    </row>
    <row r="34" spans="1:6" x14ac:dyDescent="0.2">
      <c r="A34" s="233"/>
      <c r="B34" s="234"/>
      <c r="C34" s="228"/>
      <c r="D34" s="228"/>
      <c r="E34" s="228"/>
      <c r="F34" s="228"/>
    </row>
    <row r="35" spans="1:6" x14ac:dyDescent="0.2">
      <c r="A35" s="233"/>
      <c r="B35" s="234"/>
      <c r="C35" s="228"/>
      <c r="D35" s="228"/>
      <c r="E35" s="228"/>
      <c r="F35" s="228"/>
    </row>
    <row r="36" spans="1:6" x14ac:dyDescent="0.2">
      <c r="A36" s="233"/>
      <c r="B36" s="234"/>
      <c r="C36" s="228"/>
      <c r="D36" s="228"/>
      <c r="E36" s="228"/>
      <c r="F36" s="228"/>
    </row>
    <row r="37" spans="1:6" x14ac:dyDescent="0.2">
      <c r="A37" s="233"/>
      <c r="B37" s="234"/>
      <c r="C37" s="228"/>
      <c r="D37" s="228"/>
      <c r="E37" s="228"/>
      <c r="F37" s="228"/>
    </row>
    <row r="38" spans="1:6" x14ac:dyDescent="0.2">
      <c r="A38" s="233"/>
      <c r="B38" s="234"/>
      <c r="C38" s="228"/>
      <c r="D38" s="228"/>
      <c r="E38" s="228"/>
      <c r="F38" s="228"/>
    </row>
    <row r="39" spans="1:6" x14ac:dyDescent="0.2">
      <c r="A39" s="233"/>
      <c r="B39" s="234"/>
      <c r="C39" s="228"/>
      <c r="D39" s="228"/>
      <c r="E39" s="228"/>
      <c r="F39" s="228"/>
    </row>
    <row r="40" spans="1:6" x14ac:dyDescent="0.2">
      <c r="A40" s="233"/>
      <c r="B40" s="234"/>
      <c r="C40" s="228"/>
      <c r="D40" s="228"/>
      <c r="E40" s="228"/>
      <c r="F40" s="228"/>
    </row>
    <row r="41" spans="1:6" x14ac:dyDescent="0.2">
      <c r="A41" s="233"/>
      <c r="B41" s="234"/>
      <c r="C41" s="228"/>
      <c r="D41" s="228"/>
      <c r="E41" s="228"/>
      <c r="F41" s="228"/>
    </row>
    <row r="42" spans="1:6" x14ac:dyDescent="0.2">
      <c r="A42" s="233"/>
      <c r="B42" s="234"/>
      <c r="C42" s="228"/>
      <c r="D42" s="228"/>
      <c r="E42" s="228"/>
      <c r="F42" s="228"/>
    </row>
    <row r="43" spans="1:6" x14ac:dyDescent="0.2">
      <c r="A43" s="233"/>
      <c r="B43" s="234"/>
      <c r="C43" s="228"/>
      <c r="D43" s="228"/>
      <c r="E43" s="228"/>
      <c r="F43" s="228"/>
    </row>
    <row r="44" spans="1:6" x14ac:dyDescent="0.2">
      <c r="A44" s="233"/>
      <c r="B44" s="234"/>
      <c r="C44" s="228"/>
      <c r="D44" s="228"/>
      <c r="E44" s="228"/>
      <c r="F44" s="228"/>
    </row>
    <row r="45" spans="1:6" x14ac:dyDescent="0.2">
      <c r="A45" s="233"/>
      <c r="B45" s="234"/>
      <c r="C45" s="228"/>
      <c r="D45" s="228"/>
      <c r="E45" s="228"/>
      <c r="F45" s="228"/>
    </row>
    <row r="46" spans="1:6" x14ac:dyDescent="0.2">
      <c r="A46" s="233"/>
      <c r="B46" s="234"/>
      <c r="C46" s="228"/>
      <c r="D46" s="228"/>
      <c r="E46" s="228"/>
      <c r="F46" s="228"/>
    </row>
    <row r="47" spans="1:6" x14ac:dyDescent="0.2">
      <c r="A47" s="233"/>
      <c r="B47" s="234"/>
      <c r="C47" s="228"/>
      <c r="D47" s="228"/>
      <c r="E47" s="228"/>
      <c r="F47" s="228"/>
    </row>
    <row r="48" spans="1:6" x14ac:dyDescent="0.2">
      <c r="A48" s="233"/>
      <c r="B48" s="234"/>
      <c r="C48" s="228"/>
      <c r="D48" s="228"/>
      <c r="E48" s="228"/>
      <c r="F48" s="228"/>
    </row>
    <row r="49" spans="1:6" x14ac:dyDescent="0.2">
      <c r="A49" s="233"/>
      <c r="B49" s="234"/>
      <c r="C49" s="228"/>
      <c r="D49" s="228"/>
      <c r="E49" s="228"/>
      <c r="F49" s="228"/>
    </row>
    <row r="50" spans="1:6" x14ac:dyDescent="0.2">
      <c r="A50" s="233"/>
      <c r="B50" s="234"/>
      <c r="C50" s="228"/>
      <c r="D50" s="228"/>
      <c r="E50" s="228"/>
      <c r="F50" s="228"/>
    </row>
    <row r="51" spans="1:6" x14ac:dyDescent="0.2">
      <c r="A51" s="233"/>
      <c r="B51" s="234"/>
      <c r="C51" s="228"/>
      <c r="D51" s="228"/>
      <c r="E51" s="228"/>
      <c r="F51" s="228"/>
    </row>
    <row r="52" spans="1:6" x14ac:dyDescent="0.2">
      <c r="A52" s="233"/>
      <c r="B52" s="234"/>
      <c r="C52" s="228"/>
      <c r="D52" s="228"/>
      <c r="E52" s="228"/>
      <c r="F52" s="228"/>
    </row>
    <row r="53" spans="1:6" x14ac:dyDescent="0.2">
      <c r="A53" s="233"/>
      <c r="B53" s="234"/>
      <c r="C53" s="228"/>
      <c r="D53" s="228"/>
      <c r="E53" s="228"/>
      <c r="F53" s="228"/>
    </row>
    <row r="54" spans="1:6" x14ac:dyDescent="0.2">
      <c r="A54" s="233"/>
      <c r="B54" s="234"/>
      <c r="C54" s="228"/>
      <c r="D54" s="228"/>
      <c r="E54" s="228"/>
      <c r="F54" s="228"/>
    </row>
    <row r="55" spans="1:6" x14ac:dyDescent="0.2">
      <c r="A55" s="233"/>
      <c r="B55" s="234"/>
      <c r="C55" s="228"/>
      <c r="D55" s="228"/>
      <c r="E55" s="228"/>
      <c r="F55" s="228"/>
    </row>
    <row r="56" spans="1:6" x14ac:dyDescent="0.2">
      <c r="A56" s="233"/>
      <c r="B56" s="234"/>
      <c r="C56" s="228"/>
      <c r="D56" s="228"/>
      <c r="E56" s="228"/>
      <c r="F56" s="228"/>
    </row>
    <row r="57" spans="1:6" x14ac:dyDescent="0.2">
      <c r="A57" s="233"/>
      <c r="B57" s="234"/>
      <c r="C57" s="228"/>
      <c r="D57" s="228"/>
      <c r="E57" s="228"/>
      <c r="F57" s="228"/>
    </row>
    <row r="58" spans="1:6" x14ac:dyDescent="0.2">
      <c r="A58" s="233"/>
      <c r="B58" s="234"/>
      <c r="C58" s="228"/>
      <c r="D58" s="228"/>
      <c r="E58" s="228"/>
      <c r="F58" s="228"/>
    </row>
    <row r="59" spans="1:6" x14ac:dyDescent="0.2">
      <c r="A59" s="233"/>
      <c r="B59" s="234"/>
      <c r="C59" s="228"/>
      <c r="D59" s="228"/>
      <c r="E59" s="228"/>
      <c r="F59" s="228"/>
    </row>
    <row r="60" spans="1:6" x14ac:dyDescent="0.2">
      <c r="A60" s="233"/>
      <c r="B60" s="234"/>
      <c r="C60" s="228"/>
      <c r="D60" s="228"/>
      <c r="E60" s="228"/>
      <c r="F60" s="228"/>
    </row>
    <row r="61" spans="1:6" x14ac:dyDescent="0.2">
      <c r="A61" s="233"/>
      <c r="B61" s="234"/>
      <c r="C61" s="228"/>
      <c r="D61" s="228"/>
      <c r="E61" s="228"/>
      <c r="F61" s="228"/>
    </row>
    <row r="62" spans="1:6" x14ac:dyDescent="0.2">
      <c r="A62" s="233"/>
      <c r="B62" s="234"/>
      <c r="C62" s="228"/>
      <c r="D62" s="228"/>
      <c r="E62" s="228"/>
      <c r="F62" s="228"/>
    </row>
    <row r="63" spans="1:6" x14ac:dyDescent="0.2">
      <c r="A63" s="233"/>
      <c r="B63" s="234"/>
      <c r="C63" s="228"/>
      <c r="D63" s="228"/>
      <c r="E63" s="228"/>
      <c r="F63" s="228"/>
    </row>
    <row r="64" spans="1:6" x14ac:dyDescent="0.2">
      <c r="A64" s="233"/>
      <c r="B64" s="234"/>
      <c r="C64" s="228"/>
      <c r="D64" s="228"/>
      <c r="E64" s="228"/>
      <c r="F64" s="228"/>
    </row>
    <row r="65" spans="1:6" x14ac:dyDescent="0.2">
      <c r="A65" s="233"/>
      <c r="B65" s="234"/>
      <c r="C65" s="228"/>
      <c r="D65" s="228"/>
      <c r="E65" s="228"/>
      <c r="F65" s="228"/>
    </row>
    <row r="66" spans="1:6" x14ac:dyDescent="0.2">
      <c r="A66" s="233"/>
      <c r="B66" s="234"/>
      <c r="C66" s="228"/>
      <c r="D66" s="228"/>
      <c r="E66" s="228"/>
      <c r="F66" s="228"/>
    </row>
    <row r="67" spans="1:6" x14ac:dyDescent="0.2">
      <c r="A67" s="233"/>
      <c r="B67" s="234"/>
      <c r="C67" s="228"/>
      <c r="D67" s="228"/>
      <c r="E67" s="228"/>
      <c r="F67" s="228"/>
    </row>
    <row r="68" spans="1:6" x14ac:dyDescent="0.2">
      <c r="A68" s="233"/>
      <c r="B68" s="234"/>
      <c r="C68" s="228"/>
      <c r="D68" s="228"/>
      <c r="E68" s="228"/>
      <c r="F68" s="228"/>
    </row>
    <row r="69" spans="1:6" x14ac:dyDescent="0.2">
      <c r="A69" s="233"/>
      <c r="B69" s="234"/>
      <c r="C69" s="228"/>
      <c r="D69" s="228"/>
      <c r="E69" s="228"/>
      <c r="F69" s="228"/>
    </row>
    <row r="70" spans="1:6" x14ac:dyDescent="0.2">
      <c r="A70" s="233"/>
      <c r="B70" s="234"/>
      <c r="C70" s="228"/>
      <c r="D70" s="228"/>
      <c r="E70" s="228"/>
      <c r="F70" s="228"/>
    </row>
    <row r="71" spans="1:6" x14ac:dyDescent="0.2">
      <c r="A71" s="233"/>
      <c r="B71" s="234"/>
      <c r="C71" s="228"/>
      <c r="D71" s="228"/>
      <c r="E71" s="228"/>
      <c r="F71" s="228"/>
    </row>
    <row r="72" spans="1:6" x14ac:dyDescent="0.2">
      <c r="A72" s="233"/>
      <c r="B72" s="234"/>
      <c r="C72" s="228"/>
      <c r="D72" s="228"/>
      <c r="E72" s="228"/>
      <c r="F72" s="228"/>
    </row>
    <row r="73" spans="1:6" x14ac:dyDescent="0.2">
      <c r="A73" s="233"/>
      <c r="B73" s="234"/>
      <c r="C73" s="228"/>
      <c r="D73" s="228"/>
      <c r="E73" s="228"/>
      <c r="F73" s="228"/>
    </row>
    <row r="74" spans="1:6" x14ac:dyDescent="0.2">
      <c r="A74" s="233"/>
      <c r="B74" s="234"/>
      <c r="C74" s="228"/>
      <c r="D74" s="228"/>
      <c r="E74" s="228"/>
      <c r="F74" s="228"/>
    </row>
    <row r="75" spans="1:6" x14ac:dyDescent="0.2">
      <c r="A75" s="233"/>
      <c r="B75" s="234"/>
      <c r="C75" s="228"/>
      <c r="D75" s="228"/>
      <c r="E75" s="228"/>
      <c r="F75" s="228"/>
    </row>
    <row r="76" spans="1:6" x14ac:dyDescent="0.2">
      <c r="A76" s="233"/>
      <c r="B76" s="234"/>
      <c r="C76" s="228"/>
      <c r="D76" s="228"/>
      <c r="E76" s="228"/>
      <c r="F76" s="228"/>
    </row>
    <row r="77" spans="1:6" x14ac:dyDescent="0.2">
      <c r="A77" s="233"/>
      <c r="B77" s="234"/>
      <c r="C77" s="228"/>
      <c r="D77" s="228"/>
      <c r="E77" s="228"/>
      <c r="F77" s="228"/>
    </row>
    <row r="78" spans="1:6" x14ac:dyDescent="0.2">
      <c r="A78" s="233"/>
      <c r="B78" s="234"/>
      <c r="C78" s="228"/>
      <c r="D78" s="228"/>
      <c r="E78" s="228"/>
      <c r="F78" s="228"/>
    </row>
    <row r="79" spans="1:6" x14ac:dyDescent="0.2">
      <c r="A79" s="233"/>
      <c r="B79" s="234"/>
      <c r="C79" s="228"/>
      <c r="D79" s="228"/>
      <c r="E79" s="228"/>
      <c r="F79" s="228"/>
    </row>
    <row r="80" spans="1:6" x14ac:dyDescent="0.2">
      <c r="A80" s="233"/>
      <c r="B80" s="234"/>
      <c r="C80" s="228"/>
      <c r="D80" s="228"/>
      <c r="E80" s="228"/>
      <c r="F80" s="228"/>
    </row>
    <row r="81" spans="1:6" x14ac:dyDescent="0.2">
      <c r="A81" s="233"/>
      <c r="B81" s="234"/>
      <c r="C81" s="228"/>
      <c r="D81" s="228"/>
      <c r="E81" s="228"/>
      <c r="F81" s="228"/>
    </row>
    <row r="82" spans="1:6" x14ac:dyDescent="0.2">
      <c r="A82" s="233"/>
      <c r="B82" s="234"/>
      <c r="C82" s="228"/>
      <c r="D82" s="228"/>
      <c r="E82" s="228"/>
      <c r="F82" s="228"/>
    </row>
    <row r="83" spans="1:6" x14ac:dyDescent="0.2">
      <c r="A83" s="233"/>
      <c r="B83" s="234"/>
      <c r="C83" s="228"/>
      <c r="D83" s="228"/>
      <c r="E83" s="228"/>
      <c r="F83" s="228"/>
    </row>
    <row r="84" spans="1:6" x14ac:dyDescent="0.2">
      <c r="A84" s="233"/>
      <c r="B84" s="234"/>
      <c r="C84" s="228"/>
      <c r="D84" s="228"/>
      <c r="E84" s="228"/>
      <c r="F84" s="228"/>
    </row>
    <row r="85" spans="1:6" x14ac:dyDescent="0.2">
      <c r="A85" s="233"/>
      <c r="B85" s="234"/>
      <c r="C85" s="228"/>
      <c r="D85" s="228"/>
      <c r="E85" s="228"/>
      <c r="F85" s="228"/>
    </row>
    <row r="86" spans="1:6" x14ac:dyDescent="0.2">
      <c r="A86" s="233"/>
      <c r="B86" s="234"/>
      <c r="C86" s="228"/>
      <c r="D86" s="228"/>
      <c r="E86" s="228"/>
      <c r="F86" s="228"/>
    </row>
    <row r="87" spans="1:6" x14ac:dyDescent="0.2">
      <c r="A87" s="233"/>
      <c r="B87" s="234"/>
      <c r="C87" s="228"/>
      <c r="D87" s="228"/>
      <c r="E87" s="228"/>
      <c r="F87" s="228"/>
    </row>
    <row r="88" spans="1:6" x14ac:dyDescent="0.2">
      <c r="A88" s="233"/>
      <c r="B88" s="234"/>
      <c r="C88" s="228"/>
      <c r="D88" s="228"/>
      <c r="E88" s="228"/>
      <c r="F88" s="228"/>
    </row>
    <row r="89" spans="1:6" x14ac:dyDescent="0.2">
      <c r="A89" s="233"/>
      <c r="B89" s="234"/>
      <c r="C89" s="228"/>
      <c r="D89" s="228"/>
      <c r="E89" s="228"/>
      <c r="F89" s="228"/>
    </row>
    <row r="90" spans="1:6" x14ac:dyDescent="0.2">
      <c r="A90" s="233"/>
      <c r="B90" s="234"/>
      <c r="C90" s="228"/>
      <c r="D90" s="228"/>
      <c r="E90" s="228"/>
      <c r="F90" s="228"/>
    </row>
    <row r="91" spans="1:6" x14ac:dyDescent="0.2">
      <c r="A91" s="233"/>
      <c r="B91" s="234"/>
      <c r="C91" s="228"/>
      <c r="D91" s="228"/>
      <c r="E91" s="228"/>
      <c r="F91" s="228"/>
    </row>
    <row r="92" spans="1:6" x14ac:dyDescent="0.2">
      <c r="A92" s="233"/>
      <c r="B92" s="234"/>
      <c r="C92" s="228"/>
      <c r="D92" s="228"/>
      <c r="E92" s="228"/>
      <c r="F92" s="228"/>
    </row>
    <row r="93" spans="1:6" x14ac:dyDescent="0.2">
      <c r="A93" s="233"/>
      <c r="B93" s="234"/>
      <c r="C93" s="228"/>
      <c r="D93" s="228"/>
      <c r="E93" s="228"/>
      <c r="F93" s="228"/>
    </row>
    <row r="94" spans="1:6" x14ac:dyDescent="0.2">
      <c r="A94" s="233"/>
      <c r="B94" s="234"/>
      <c r="C94" s="228"/>
      <c r="D94" s="228"/>
      <c r="E94" s="228"/>
      <c r="F94" s="228"/>
    </row>
    <row r="95" spans="1:6" x14ac:dyDescent="0.2">
      <c r="A95" s="233"/>
      <c r="B95" s="234"/>
      <c r="C95" s="228"/>
      <c r="D95" s="228"/>
      <c r="E95" s="228"/>
      <c r="F95" s="228"/>
    </row>
    <row r="96" spans="1:6" x14ac:dyDescent="0.2">
      <c r="A96" s="233"/>
      <c r="B96" s="234"/>
      <c r="C96" s="228"/>
      <c r="D96" s="228"/>
      <c r="E96" s="228"/>
      <c r="F96" s="228"/>
    </row>
    <row r="97" spans="1:6" x14ac:dyDescent="0.2">
      <c r="A97" s="233"/>
      <c r="B97" s="234"/>
      <c r="C97" s="228"/>
      <c r="D97" s="228"/>
      <c r="E97" s="228"/>
      <c r="F97" s="228"/>
    </row>
    <row r="98" spans="1:6" x14ac:dyDescent="0.2">
      <c r="A98" s="233"/>
      <c r="B98" s="234"/>
      <c r="C98" s="228"/>
      <c r="D98" s="228"/>
      <c r="E98" s="228"/>
      <c r="F98" s="228"/>
    </row>
    <row r="99" spans="1:6" x14ac:dyDescent="0.2">
      <c r="A99" s="233"/>
      <c r="B99" s="234"/>
      <c r="C99" s="228"/>
      <c r="D99" s="228"/>
      <c r="E99" s="228"/>
      <c r="F99" s="228"/>
    </row>
    <row r="100" spans="1:6" x14ac:dyDescent="0.2">
      <c r="A100" s="233"/>
      <c r="B100" s="234"/>
      <c r="C100" s="228"/>
      <c r="D100" s="228"/>
      <c r="E100" s="228"/>
      <c r="F100" s="228"/>
    </row>
    <row r="101" spans="1:6" x14ac:dyDescent="0.2">
      <c r="A101" s="233"/>
      <c r="B101" s="234"/>
      <c r="C101" s="228"/>
      <c r="D101" s="228"/>
      <c r="E101" s="228"/>
      <c r="F101" s="228"/>
    </row>
    <row r="102" spans="1:6" x14ac:dyDescent="0.2">
      <c r="A102" s="233"/>
      <c r="B102" s="234"/>
      <c r="C102" s="228"/>
      <c r="D102" s="228"/>
      <c r="E102" s="228"/>
      <c r="F102" s="228"/>
    </row>
    <row r="103" spans="1:6" x14ac:dyDescent="0.2">
      <c r="A103" s="233"/>
      <c r="B103" s="234"/>
      <c r="C103" s="228"/>
      <c r="D103" s="228"/>
      <c r="E103" s="228"/>
      <c r="F103" s="228"/>
    </row>
    <row r="104" spans="1:6" x14ac:dyDescent="0.2">
      <c r="A104" s="233"/>
      <c r="B104" s="234"/>
      <c r="C104" s="228"/>
      <c r="D104" s="228"/>
      <c r="E104" s="228"/>
      <c r="F104" s="228"/>
    </row>
    <row r="105" spans="1:6" x14ac:dyDescent="0.2">
      <c r="A105" s="233"/>
      <c r="B105" s="234"/>
      <c r="C105" s="228"/>
      <c r="D105" s="228"/>
      <c r="E105" s="228"/>
      <c r="F105" s="228"/>
    </row>
    <row r="106" spans="1:6" x14ac:dyDescent="0.2">
      <c r="A106" s="233"/>
      <c r="B106" s="234"/>
      <c r="C106" s="228"/>
      <c r="D106" s="228"/>
      <c r="E106" s="228"/>
      <c r="F106" s="228"/>
    </row>
    <row r="107" spans="1:6" x14ac:dyDescent="0.2">
      <c r="A107" s="233"/>
      <c r="B107" s="234"/>
      <c r="C107" s="228"/>
      <c r="D107" s="228"/>
      <c r="E107" s="228"/>
      <c r="F107" s="228"/>
    </row>
    <row r="108" spans="1:6" x14ac:dyDescent="0.2">
      <c r="A108" s="233"/>
      <c r="B108" s="234"/>
      <c r="C108" s="228"/>
      <c r="D108" s="228"/>
      <c r="E108" s="228"/>
      <c r="F108" s="228"/>
    </row>
    <row r="109" spans="1:6" x14ac:dyDescent="0.2">
      <c r="A109" s="233"/>
      <c r="B109" s="234"/>
      <c r="C109" s="228"/>
      <c r="D109" s="228"/>
      <c r="E109" s="228"/>
      <c r="F109" s="228"/>
    </row>
    <row r="110" spans="1:6" x14ac:dyDescent="0.2">
      <c r="A110" s="233"/>
      <c r="B110" s="234"/>
      <c r="C110" s="228"/>
      <c r="D110" s="228"/>
      <c r="E110" s="228"/>
      <c r="F110" s="228"/>
    </row>
    <row r="111" spans="1:6" x14ac:dyDescent="0.2">
      <c r="A111" s="233"/>
      <c r="B111" s="234"/>
      <c r="C111" s="228"/>
      <c r="D111" s="228"/>
      <c r="E111" s="228"/>
      <c r="F111" s="228"/>
    </row>
    <row r="112" spans="1:6" x14ac:dyDescent="0.2">
      <c r="A112" s="233"/>
      <c r="B112" s="234"/>
      <c r="C112" s="228"/>
      <c r="D112" s="228"/>
      <c r="E112" s="228"/>
      <c r="F112" s="228"/>
    </row>
    <row r="113" spans="1:6" x14ac:dyDescent="0.2">
      <c r="A113" s="233"/>
      <c r="B113" s="234"/>
      <c r="C113" s="228"/>
      <c r="D113" s="228"/>
      <c r="E113" s="228"/>
      <c r="F113" s="228"/>
    </row>
    <row r="114" spans="1:6" x14ac:dyDescent="0.2">
      <c r="A114" s="233"/>
      <c r="B114" s="234"/>
      <c r="C114" s="228"/>
      <c r="D114" s="228"/>
      <c r="E114" s="228"/>
      <c r="F114" s="228"/>
    </row>
    <row r="115" spans="1:6" x14ac:dyDescent="0.2">
      <c r="A115" s="233"/>
      <c r="B115" s="234"/>
      <c r="C115" s="228"/>
      <c r="D115" s="228"/>
      <c r="E115" s="228"/>
      <c r="F115" s="228"/>
    </row>
    <row r="116" spans="1:6" x14ac:dyDescent="0.2">
      <c r="A116" s="233"/>
      <c r="B116" s="234"/>
      <c r="C116" s="228"/>
      <c r="D116" s="228"/>
      <c r="E116" s="228"/>
      <c r="F116" s="228"/>
    </row>
    <row r="117" spans="1:6" x14ac:dyDescent="0.2">
      <c r="A117" s="233"/>
      <c r="B117" s="234"/>
      <c r="C117" s="228"/>
      <c r="D117" s="228"/>
      <c r="E117" s="228"/>
      <c r="F117" s="228"/>
    </row>
    <row r="118" spans="1:6" x14ac:dyDescent="0.2">
      <c r="A118" s="233"/>
      <c r="B118" s="234"/>
      <c r="C118" s="228"/>
      <c r="D118" s="228"/>
      <c r="E118" s="228"/>
      <c r="F118" s="228"/>
    </row>
    <row r="119" spans="1:6" x14ac:dyDescent="0.2">
      <c r="A119" s="233"/>
      <c r="B119" s="234"/>
      <c r="C119" s="228"/>
      <c r="D119" s="228"/>
      <c r="E119" s="228"/>
      <c r="F119" s="228"/>
    </row>
    <row r="120" spans="1:6" x14ac:dyDescent="0.2">
      <c r="A120" s="233"/>
      <c r="B120" s="234"/>
      <c r="C120" s="228"/>
      <c r="D120" s="228"/>
      <c r="E120" s="228"/>
      <c r="F120" s="228"/>
    </row>
    <row r="121" spans="1:6" x14ac:dyDescent="0.2">
      <c r="A121" s="233"/>
      <c r="B121" s="234"/>
      <c r="C121" s="228"/>
      <c r="D121" s="228"/>
      <c r="E121" s="228"/>
      <c r="F121" s="228"/>
    </row>
    <row r="122" spans="1:6" x14ac:dyDescent="0.2">
      <c r="A122" s="233"/>
      <c r="B122" s="234"/>
      <c r="C122" s="228"/>
      <c r="D122" s="228"/>
      <c r="E122" s="228"/>
      <c r="F122" s="228"/>
    </row>
  </sheetData>
  <mergeCells count="3">
    <mergeCell ref="A2:C2"/>
    <mergeCell ref="A16:F16"/>
    <mergeCell ref="A17:E17"/>
  </mergeCells>
  <phoneticPr fontId="0" type="noConversion"/>
  <printOptions horizontalCentered="1"/>
  <pageMargins left="0.5" right="0.5" top="0.88749999999999996" bottom="0.8" header="0.5" footer="0.5"/>
  <pageSetup scale="71" firstPageNumber="2" orientation="landscape" useFirstPageNumber="1" r:id="rId1"/>
  <headerFooter alignWithMargins="0">
    <oddHeader>&amp;L&amp;"Times New Roman,Regular"&amp;8&amp;G&amp;CAudiovisual Equipment List
&amp;RSUNY Purchase College
C.I.T.L Proj. # 29402</oddHeader>
    <oddFooter>&amp;C&amp;A</oddFooter>
  </headerFooter>
  <ignoredErrors>
    <ignoredError sqref="F6 A16 F17 E7:F7 E15:F15 E12:F14 E10:F10 F8 F9 F11" unlocked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5">
    <tabColor rgb="FFFFFF00"/>
  </sheetPr>
  <dimension ref="A1:L121"/>
  <sheetViews>
    <sheetView defaultGridColor="0" colorId="22" zoomScale="90" zoomScaleNormal="90" zoomScaleSheetLayoutView="100" workbookViewId="0">
      <selection activeCell="H31" sqref="H31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7.77734375" style="47" customWidth="1"/>
    <col min="4" max="4" width="15.77734375" style="13" customWidth="1"/>
    <col min="5" max="5" width="11.77734375" style="22" customWidth="1"/>
    <col min="6" max="6" width="9.33203125" style="23" customWidth="1"/>
    <col min="7" max="7" width="12.6640625" style="20"/>
    <col min="8" max="11" width="12.6640625" style="12" customWidth="1"/>
    <col min="12" max="12" width="12.6640625" style="12"/>
    <col min="13" max="16384" width="12.6640625" style="13"/>
  </cols>
  <sheetData>
    <row r="1" spans="1:12" ht="18" x14ac:dyDescent="0.25">
      <c r="B1" s="72"/>
      <c r="C1" s="274"/>
      <c r="D1" s="274"/>
      <c r="E1" s="274"/>
      <c r="F1" s="274"/>
      <c r="G1" s="274"/>
    </row>
    <row r="2" spans="1:12" ht="18" x14ac:dyDescent="0.25">
      <c r="B2" s="72"/>
      <c r="C2" s="274"/>
      <c r="D2" s="274"/>
      <c r="E2" s="274"/>
      <c r="F2" s="274"/>
      <c r="G2" s="274"/>
    </row>
    <row r="3" spans="1:12" ht="18.75" thickBot="1" x14ac:dyDescent="0.3">
      <c r="B3" s="55" t="s">
        <v>210</v>
      </c>
      <c r="C3" s="275"/>
      <c r="D3" s="275"/>
      <c r="E3" s="275"/>
      <c r="F3" s="275"/>
      <c r="G3" s="275"/>
    </row>
    <row r="4" spans="1:12" ht="15.75" x14ac:dyDescent="0.25">
      <c r="A4" s="34" t="s">
        <v>12</v>
      </c>
      <c r="B4" s="35" t="s">
        <v>11</v>
      </c>
      <c r="C4" s="35" t="s">
        <v>3</v>
      </c>
      <c r="D4" s="35" t="s">
        <v>4</v>
      </c>
      <c r="E4" s="25" t="s">
        <v>13</v>
      </c>
      <c r="F4" s="36" t="s">
        <v>14</v>
      </c>
      <c r="G4" s="26" t="s">
        <v>15</v>
      </c>
      <c r="H4" s="37" t="s">
        <v>0</v>
      </c>
      <c r="I4" s="19" t="s">
        <v>0</v>
      </c>
    </row>
    <row r="5" spans="1:12" x14ac:dyDescent="0.2">
      <c r="A5" s="259" t="s">
        <v>16</v>
      </c>
      <c r="B5" s="260"/>
      <c r="C5" s="260"/>
      <c r="D5" s="260"/>
      <c r="E5" s="260"/>
      <c r="F5" s="260"/>
      <c r="G5" s="261"/>
      <c r="H5" s="18"/>
    </row>
    <row r="6" spans="1:12" ht="25.5" x14ac:dyDescent="0.2">
      <c r="A6" s="15">
        <v>1</v>
      </c>
      <c r="B6" s="7" t="s">
        <v>152</v>
      </c>
      <c r="C6" s="7" t="s">
        <v>63</v>
      </c>
      <c r="D6" s="7" t="s">
        <v>143</v>
      </c>
      <c r="E6" s="48">
        <v>0</v>
      </c>
      <c r="F6" s="5">
        <v>1</v>
      </c>
      <c r="G6" s="50">
        <f>F6*E6</f>
        <v>0</v>
      </c>
      <c r="H6" s="18"/>
    </row>
    <row r="7" spans="1:12" x14ac:dyDescent="0.2">
      <c r="A7" s="15">
        <v>2</v>
      </c>
      <c r="B7" s="7" t="s">
        <v>236</v>
      </c>
      <c r="C7" s="7" t="s">
        <v>244</v>
      </c>
      <c r="D7" s="7" t="s">
        <v>245</v>
      </c>
      <c r="E7" s="48">
        <v>0</v>
      </c>
      <c r="F7" s="5">
        <v>1</v>
      </c>
      <c r="G7" s="50">
        <f>F7*E7</f>
        <v>0</v>
      </c>
      <c r="H7" s="18"/>
    </row>
    <row r="8" spans="1:12" x14ac:dyDescent="0.2">
      <c r="A8" s="15">
        <v>3</v>
      </c>
      <c r="B8" s="11" t="s">
        <v>239</v>
      </c>
      <c r="C8" s="7" t="s">
        <v>144</v>
      </c>
      <c r="D8" s="7" t="s">
        <v>241</v>
      </c>
      <c r="E8" s="48">
        <v>0</v>
      </c>
      <c r="F8" s="5">
        <v>1</v>
      </c>
      <c r="G8" s="50">
        <f>F8*E8</f>
        <v>0</v>
      </c>
      <c r="H8" s="18"/>
    </row>
    <row r="9" spans="1:12" ht="14.45" customHeight="1" x14ac:dyDescent="0.2">
      <c r="A9" s="15">
        <v>4</v>
      </c>
      <c r="B9" s="11" t="s">
        <v>146</v>
      </c>
      <c r="C9" s="7" t="s">
        <v>144</v>
      </c>
      <c r="D9" s="199" t="s">
        <v>274</v>
      </c>
      <c r="E9" s="48">
        <v>0</v>
      </c>
      <c r="F9" s="10">
        <v>1</v>
      </c>
      <c r="G9" s="50">
        <f>F9*E9</f>
        <v>0</v>
      </c>
      <c r="H9" s="18"/>
    </row>
    <row r="10" spans="1:12" x14ac:dyDescent="0.2">
      <c r="A10" s="15">
        <v>5</v>
      </c>
      <c r="B10" s="11" t="s">
        <v>46</v>
      </c>
      <c r="C10" s="7" t="s">
        <v>47</v>
      </c>
      <c r="D10" s="7" t="s">
        <v>47</v>
      </c>
      <c r="E10" s="48" t="s">
        <v>47</v>
      </c>
      <c r="F10" s="10">
        <v>1</v>
      </c>
      <c r="G10" s="50"/>
      <c r="H10" s="18"/>
    </row>
    <row r="11" spans="1:12" x14ac:dyDescent="0.2">
      <c r="A11" s="237">
        <v>6</v>
      </c>
      <c r="B11" s="11" t="s">
        <v>31</v>
      </c>
      <c r="C11" s="7" t="s">
        <v>159</v>
      </c>
      <c r="D11" s="7" t="s">
        <v>160</v>
      </c>
      <c r="E11" s="48">
        <v>0</v>
      </c>
      <c r="F11" s="10">
        <v>1</v>
      </c>
      <c r="G11" s="50">
        <f>F11*E11</f>
        <v>0</v>
      </c>
      <c r="H11" s="18"/>
    </row>
    <row r="12" spans="1:12" x14ac:dyDescent="0.2">
      <c r="A12" s="259" t="s">
        <v>8</v>
      </c>
      <c r="B12" s="260"/>
      <c r="C12" s="260"/>
      <c r="D12" s="260"/>
      <c r="E12" s="260"/>
      <c r="F12" s="260"/>
      <c r="G12" s="261"/>
      <c r="K12" s="13"/>
      <c r="L12" s="13"/>
    </row>
    <row r="13" spans="1:12" x14ac:dyDescent="0.2">
      <c r="A13" s="15">
        <v>7</v>
      </c>
      <c r="B13" s="7" t="s">
        <v>27</v>
      </c>
      <c r="C13" s="7" t="s">
        <v>95</v>
      </c>
      <c r="D13" s="7" t="s">
        <v>98</v>
      </c>
      <c r="E13" s="48">
        <v>0</v>
      </c>
      <c r="F13" s="5">
        <v>6</v>
      </c>
      <c r="G13" s="50">
        <f>F13*E13</f>
        <v>0</v>
      </c>
      <c r="H13" s="18"/>
    </row>
    <row r="14" spans="1:12" x14ac:dyDescent="0.2">
      <c r="A14" s="15">
        <f>IF(ISNUMBER(F14),A13+1," ")</f>
        <v>8</v>
      </c>
      <c r="B14" s="38" t="s">
        <v>154</v>
      </c>
      <c r="C14" s="38" t="s">
        <v>144</v>
      </c>
      <c r="D14" s="38" t="s">
        <v>242</v>
      </c>
      <c r="E14" s="51">
        <v>0</v>
      </c>
      <c r="F14" s="39">
        <v>1</v>
      </c>
      <c r="G14" s="50">
        <f>F14*E14</f>
        <v>0</v>
      </c>
      <c r="H14" s="18"/>
    </row>
    <row r="15" spans="1:12" x14ac:dyDescent="0.2">
      <c r="A15" s="349" t="s">
        <v>17</v>
      </c>
      <c r="B15" s="350"/>
      <c r="C15" s="350"/>
      <c r="D15" s="350"/>
      <c r="E15" s="350"/>
      <c r="F15" s="350"/>
      <c r="G15" s="351"/>
      <c r="K15" s="13"/>
      <c r="L15" s="13"/>
    </row>
    <row r="16" spans="1:12" x14ac:dyDescent="0.2">
      <c r="A16" s="15">
        <v>9</v>
      </c>
      <c r="B16" s="7" t="s">
        <v>240</v>
      </c>
      <c r="C16" s="14" t="s">
        <v>144</v>
      </c>
      <c r="D16" s="14" t="s">
        <v>277</v>
      </c>
      <c r="E16" s="48">
        <v>0</v>
      </c>
      <c r="F16" s="10">
        <v>1</v>
      </c>
      <c r="G16" s="50">
        <f>F16*E16</f>
        <v>0</v>
      </c>
      <c r="K16" s="13"/>
      <c r="L16" s="13"/>
    </row>
    <row r="17" spans="1:12" x14ac:dyDescent="0.2">
      <c r="A17" s="259" t="s">
        <v>10</v>
      </c>
      <c r="B17" s="260"/>
      <c r="C17" s="260"/>
      <c r="D17" s="260"/>
      <c r="E17" s="260"/>
      <c r="F17" s="260"/>
      <c r="G17" s="261"/>
      <c r="K17" s="13"/>
      <c r="L17" s="13"/>
    </row>
    <row r="18" spans="1:12" x14ac:dyDescent="0.2">
      <c r="A18" s="15">
        <v>10</v>
      </c>
      <c r="B18" s="7" t="s">
        <v>278</v>
      </c>
      <c r="C18" s="7" t="s">
        <v>197</v>
      </c>
      <c r="D18" s="7" t="s">
        <v>198</v>
      </c>
      <c r="E18" s="48">
        <v>0</v>
      </c>
      <c r="F18" s="10">
        <v>1</v>
      </c>
      <c r="G18" s="50">
        <f>F18*E18</f>
        <v>0</v>
      </c>
      <c r="H18" s="18"/>
    </row>
    <row r="19" spans="1:12" ht="30" x14ac:dyDescent="0.2">
      <c r="A19" s="15"/>
      <c r="B19" s="201" t="s">
        <v>279</v>
      </c>
      <c r="C19" s="7" t="s">
        <v>197</v>
      </c>
      <c r="D19" s="7" t="s">
        <v>280</v>
      </c>
      <c r="E19" s="48"/>
      <c r="F19" s="10"/>
      <c r="G19" s="50"/>
      <c r="H19" s="18"/>
    </row>
    <row r="20" spans="1:12" x14ac:dyDescent="0.2">
      <c r="A20" s="15"/>
      <c r="B20" s="202" t="s">
        <v>281</v>
      </c>
      <c r="C20" s="7" t="s">
        <v>197</v>
      </c>
      <c r="D20" s="7" t="s">
        <v>282</v>
      </c>
      <c r="E20" s="48"/>
      <c r="F20" s="10"/>
      <c r="G20" s="50"/>
      <c r="H20" s="18"/>
    </row>
    <row r="21" spans="1:12" x14ac:dyDescent="0.2">
      <c r="A21" s="15"/>
      <c r="B21" s="202" t="s">
        <v>283</v>
      </c>
      <c r="C21" s="7" t="s">
        <v>197</v>
      </c>
      <c r="D21" s="7" t="s">
        <v>284</v>
      </c>
      <c r="E21" s="48"/>
      <c r="F21" s="10"/>
      <c r="G21" s="50"/>
      <c r="H21" s="18"/>
    </row>
    <row r="22" spans="1:12" x14ac:dyDescent="0.2">
      <c r="A22" s="15"/>
      <c r="B22" s="202" t="s">
        <v>286</v>
      </c>
      <c r="C22" s="7" t="s">
        <v>197</v>
      </c>
      <c r="D22" s="7" t="s">
        <v>285</v>
      </c>
      <c r="E22" s="48"/>
      <c r="F22" s="10"/>
      <c r="G22" s="50"/>
      <c r="H22" s="18"/>
    </row>
    <row r="23" spans="1:12" x14ac:dyDescent="0.2">
      <c r="A23" s="15"/>
      <c r="B23" s="203" t="s">
        <v>287</v>
      </c>
      <c r="C23" s="7" t="s">
        <v>197</v>
      </c>
      <c r="D23" s="7" t="s">
        <v>288</v>
      </c>
      <c r="E23" s="48"/>
      <c r="F23" s="10"/>
      <c r="G23" s="50"/>
      <c r="H23" s="18"/>
    </row>
    <row r="24" spans="1:12" x14ac:dyDescent="0.2">
      <c r="A24" s="15"/>
      <c r="B24" s="203" t="s">
        <v>289</v>
      </c>
      <c r="C24" s="7" t="s">
        <v>197</v>
      </c>
      <c r="D24" s="7" t="s">
        <v>290</v>
      </c>
      <c r="E24" s="48"/>
      <c r="F24" s="10"/>
      <c r="G24" s="50"/>
      <c r="H24" s="18"/>
    </row>
    <row r="25" spans="1:12" x14ac:dyDescent="0.2">
      <c r="A25" s="15"/>
      <c r="B25" s="203" t="s">
        <v>291</v>
      </c>
      <c r="C25" s="7" t="s">
        <v>197</v>
      </c>
      <c r="D25" s="7" t="s">
        <v>292</v>
      </c>
      <c r="E25" s="48"/>
      <c r="F25" s="10"/>
      <c r="G25" s="50"/>
      <c r="H25" s="18"/>
    </row>
    <row r="26" spans="1:12" x14ac:dyDescent="0.2">
      <c r="A26" s="15"/>
      <c r="B26" s="203" t="s">
        <v>293</v>
      </c>
      <c r="C26" s="7" t="s">
        <v>197</v>
      </c>
      <c r="D26" s="7" t="s">
        <v>294</v>
      </c>
      <c r="E26" s="48"/>
      <c r="F26" s="10"/>
      <c r="G26" s="50"/>
      <c r="H26" s="18"/>
    </row>
    <row r="27" spans="1:12" x14ac:dyDescent="0.2">
      <c r="A27" s="15"/>
      <c r="B27" s="203" t="s">
        <v>295</v>
      </c>
      <c r="C27" s="7" t="s">
        <v>197</v>
      </c>
      <c r="D27" s="7" t="s">
        <v>296</v>
      </c>
      <c r="E27" s="48"/>
      <c r="F27" s="10"/>
      <c r="G27" s="50"/>
      <c r="H27" s="18"/>
    </row>
    <row r="28" spans="1:12" x14ac:dyDescent="0.2">
      <c r="A28" s="15"/>
      <c r="B28" s="200" t="s">
        <v>297</v>
      </c>
      <c r="C28" s="7" t="s">
        <v>197</v>
      </c>
      <c r="D28" s="7" t="s">
        <v>298</v>
      </c>
      <c r="E28" s="48"/>
      <c r="F28" s="10"/>
      <c r="G28" s="50"/>
      <c r="H28" s="18"/>
    </row>
    <row r="29" spans="1:12" x14ac:dyDescent="0.2">
      <c r="A29" s="15">
        <v>12</v>
      </c>
      <c r="B29" s="11" t="s">
        <v>9</v>
      </c>
      <c r="C29" s="11"/>
      <c r="D29" s="11"/>
      <c r="E29" s="48">
        <v>0</v>
      </c>
      <c r="F29" s="10">
        <v>1</v>
      </c>
      <c r="G29" s="50">
        <f>F29*E29</f>
        <v>0</v>
      </c>
      <c r="K29" s="13"/>
      <c r="L29" s="13"/>
    </row>
    <row r="30" spans="1:12" x14ac:dyDescent="0.2">
      <c r="A30" s="259" t="s">
        <v>1</v>
      </c>
      <c r="B30" s="260"/>
      <c r="C30" s="260"/>
      <c r="D30" s="260"/>
      <c r="E30" s="260"/>
      <c r="F30" s="260"/>
      <c r="G30" s="261"/>
      <c r="H30" s="13"/>
    </row>
    <row r="31" spans="1:12" ht="15" customHeight="1" x14ac:dyDescent="0.2">
      <c r="A31" s="276" t="s">
        <v>2</v>
      </c>
      <c r="B31" s="277"/>
      <c r="C31" s="277"/>
      <c r="D31" s="277"/>
      <c r="E31" s="277"/>
      <c r="F31" s="277"/>
      <c r="G31" s="69">
        <v>0</v>
      </c>
      <c r="H31" s="13"/>
      <c r="I31" s="13"/>
      <c r="J31" s="13"/>
      <c r="K31" s="13"/>
      <c r="L31" s="13"/>
    </row>
    <row r="32" spans="1:12" x14ac:dyDescent="0.2">
      <c r="A32" s="27"/>
      <c r="B32" s="262" t="s">
        <v>0</v>
      </c>
      <c r="C32" s="263"/>
      <c r="D32" s="263"/>
      <c r="E32" s="263"/>
      <c r="F32" s="264"/>
      <c r="G32" s="69"/>
      <c r="H32" s="13"/>
      <c r="I32" s="13"/>
      <c r="J32" s="13"/>
      <c r="K32" s="13"/>
      <c r="L32" s="13"/>
    </row>
    <row r="33" spans="1:12" ht="15.75" x14ac:dyDescent="0.25">
      <c r="A33" s="27"/>
      <c r="B33" s="248" t="s">
        <v>231</v>
      </c>
      <c r="C33" s="249"/>
      <c r="D33" s="249"/>
      <c r="E33" s="249"/>
      <c r="F33" s="250"/>
      <c r="G33" s="69"/>
      <c r="H33" s="13"/>
      <c r="I33" s="13"/>
      <c r="J33" s="13"/>
      <c r="K33" s="13"/>
      <c r="L33" s="13"/>
    </row>
    <row r="34" spans="1:12" x14ac:dyDescent="0.2">
      <c r="A34" s="40"/>
      <c r="B34" s="265" t="s">
        <v>225</v>
      </c>
      <c r="C34" s="266"/>
      <c r="D34" s="266"/>
      <c r="E34" s="266"/>
      <c r="F34" s="267"/>
      <c r="G34" s="69">
        <v>0</v>
      </c>
      <c r="H34" s="13"/>
      <c r="I34" s="13"/>
      <c r="J34" s="13"/>
      <c r="K34" s="13"/>
      <c r="L34" s="13"/>
    </row>
    <row r="35" spans="1:12" x14ac:dyDescent="0.2">
      <c r="A35" s="40"/>
      <c r="B35" s="265" t="s">
        <v>226</v>
      </c>
      <c r="C35" s="266"/>
      <c r="D35" s="266"/>
      <c r="E35" s="266"/>
      <c r="F35" s="267"/>
      <c r="G35" s="69">
        <v>0</v>
      </c>
      <c r="H35" s="13"/>
      <c r="I35" s="13"/>
      <c r="J35" s="13"/>
      <c r="K35" s="13"/>
      <c r="L35" s="13"/>
    </row>
    <row r="36" spans="1:12" x14ac:dyDescent="0.2">
      <c r="A36" s="40"/>
      <c r="B36" s="265" t="s">
        <v>227</v>
      </c>
      <c r="C36" s="266"/>
      <c r="D36" s="266"/>
      <c r="E36" s="266"/>
      <c r="F36" s="267"/>
      <c r="G36" s="69">
        <v>0</v>
      </c>
      <c r="H36" s="13"/>
      <c r="I36" s="13"/>
      <c r="J36" s="13"/>
      <c r="K36" s="13"/>
      <c r="L36" s="13"/>
    </row>
    <row r="37" spans="1:12" x14ac:dyDescent="0.2">
      <c r="A37" s="40"/>
      <c r="B37" s="265" t="s">
        <v>228</v>
      </c>
      <c r="C37" s="266"/>
      <c r="D37" s="266"/>
      <c r="E37" s="266"/>
      <c r="F37" s="267"/>
      <c r="G37" s="69">
        <v>0</v>
      </c>
      <c r="H37" s="13"/>
      <c r="I37" s="13"/>
      <c r="J37" s="13"/>
      <c r="K37" s="13"/>
      <c r="L37" s="13"/>
    </row>
    <row r="38" spans="1:12" x14ac:dyDescent="0.2">
      <c r="A38" s="40"/>
      <c r="B38" s="265" t="s">
        <v>5</v>
      </c>
      <c r="C38" s="266"/>
      <c r="D38" s="266"/>
      <c r="E38" s="266"/>
      <c r="F38" s="267"/>
      <c r="G38" s="69">
        <v>0</v>
      </c>
      <c r="H38" s="13"/>
      <c r="I38" s="13"/>
      <c r="J38" s="13"/>
      <c r="K38" s="13"/>
      <c r="L38" s="13"/>
    </row>
    <row r="39" spans="1:12" ht="15" customHeight="1" x14ac:dyDescent="0.2">
      <c r="A39" s="40"/>
      <c r="B39" s="265" t="s">
        <v>229</v>
      </c>
      <c r="C39" s="266"/>
      <c r="D39" s="266"/>
      <c r="E39" s="266"/>
      <c r="F39" s="267"/>
      <c r="G39" s="69">
        <v>0</v>
      </c>
      <c r="H39" s="13"/>
      <c r="I39" s="13"/>
      <c r="J39" s="13"/>
      <c r="K39" s="13"/>
      <c r="L39" s="13"/>
    </row>
    <row r="40" spans="1:12" x14ac:dyDescent="0.2">
      <c r="A40" s="40"/>
      <c r="B40" s="265" t="s">
        <v>230</v>
      </c>
      <c r="C40" s="269"/>
      <c r="D40" s="269"/>
      <c r="E40" s="269"/>
      <c r="F40" s="270"/>
      <c r="G40" s="69">
        <v>0</v>
      </c>
      <c r="H40" s="13"/>
      <c r="I40" s="13"/>
      <c r="J40" s="13"/>
      <c r="K40" s="13"/>
      <c r="L40" s="13"/>
    </row>
    <row r="41" spans="1:12" x14ac:dyDescent="0.2">
      <c r="A41" s="41"/>
      <c r="B41" s="311" t="s">
        <v>7</v>
      </c>
      <c r="C41" s="312"/>
      <c r="D41" s="312"/>
      <c r="E41" s="312"/>
      <c r="F41" s="312"/>
      <c r="G41" s="69">
        <v>0</v>
      </c>
      <c r="H41" s="13"/>
      <c r="I41" s="13"/>
      <c r="J41" s="13"/>
      <c r="K41" s="13"/>
      <c r="L41" s="13"/>
    </row>
    <row r="42" spans="1:12" ht="18" x14ac:dyDescent="0.25">
      <c r="A42" s="16"/>
      <c r="B42" s="248" t="s">
        <v>232</v>
      </c>
      <c r="C42" s="249"/>
      <c r="D42" s="249"/>
      <c r="E42" s="249"/>
      <c r="F42" s="250"/>
      <c r="G42" s="69">
        <v>0</v>
      </c>
      <c r="H42" s="13"/>
      <c r="I42" s="13"/>
      <c r="J42" s="13"/>
      <c r="K42" s="13"/>
      <c r="L42" s="13"/>
    </row>
    <row r="43" spans="1:12" x14ac:dyDescent="0.2">
      <c r="A43" s="41"/>
      <c r="B43" s="81"/>
      <c r="C43" s="42"/>
      <c r="D43" s="42"/>
      <c r="E43" s="92" t="s">
        <v>6</v>
      </c>
      <c r="F43" s="93"/>
      <c r="G43" s="69">
        <f>G42+G32</f>
        <v>0</v>
      </c>
      <c r="H43" s="13"/>
      <c r="I43" s="13"/>
      <c r="J43" s="13"/>
      <c r="K43" s="13"/>
      <c r="L43" s="13"/>
    </row>
    <row r="44" spans="1:12" ht="18.75" customHeight="1" thickBot="1" x14ac:dyDescent="0.3">
      <c r="A44" s="253" t="s">
        <v>235</v>
      </c>
      <c r="B44" s="254"/>
      <c r="C44" s="254"/>
      <c r="D44" s="254"/>
      <c r="E44" s="254"/>
      <c r="F44" s="255"/>
      <c r="G44" s="80">
        <f>G43+G34</f>
        <v>0</v>
      </c>
      <c r="H44" s="13"/>
      <c r="I44" s="13"/>
      <c r="J44" s="13"/>
      <c r="K44" s="13"/>
      <c r="L44" s="13"/>
    </row>
    <row r="45" spans="1:12" x14ac:dyDescent="0.2">
      <c r="B45" s="45"/>
      <c r="C45" s="45"/>
      <c r="D45" s="46"/>
      <c r="E45" s="31"/>
      <c r="F45" s="32"/>
      <c r="G45" s="30"/>
    </row>
    <row r="46" spans="1:12" x14ac:dyDescent="0.2">
      <c r="B46" s="45"/>
      <c r="C46" s="45"/>
      <c r="D46" s="46"/>
      <c r="E46" s="31"/>
      <c r="F46" s="32"/>
      <c r="G46" s="30"/>
    </row>
    <row r="47" spans="1:12" x14ac:dyDescent="0.2">
      <c r="B47" s="45"/>
      <c r="C47" s="45"/>
      <c r="D47" s="46"/>
      <c r="E47" s="31"/>
      <c r="F47" s="32"/>
      <c r="G47" s="30"/>
    </row>
    <row r="48" spans="1:12" x14ac:dyDescent="0.2">
      <c r="B48" s="45"/>
      <c r="C48" s="45"/>
      <c r="D48" s="46"/>
      <c r="E48" s="31"/>
      <c r="F48" s="32"/>
      <c r="G48" s="30"/>
    </row>
    <row r="49" spans="2:7" x14ac:dyDescent="0.2">
      <c r="B49" s="45"/>
      <c r="C49" s="45"/>
      <c r="D49" s="46"/>
      <c r="E49" s="31"/>
      <c r="F49" s="32"/>
      <c r="G49" s="30"/>
    </row>
    <row r="50" spans="2:7" x14ac:dyDescent="0.2">
      <c r="B50" s="45"/>
      <c r="C50" s="45"/>
      <c r="D50" s="46"/>
      <c r="E50" s="31"/>
      <c r="F50" s="32"/>
      <c r="G50" s="30"/>
    </row>
    <row r="51" spans="2:7" x14ac:dyDescent="0.2">
      <c r="B51" s="45"/>
      <c r="C51" s="45"/>
      <c r="D51" s="46"/>
      <c r="E51" s="31"/>
      <c r="F51" s="32"/>
      <c r="G51" s="30"/>
    </row>
    <row r="52" spans="2:7" x14ac:dyDescent="0.2">
      <c r="B52" s="45"/>
      <c r="C52" s="45"/>
      <c r="D52" s="46"/>
      <c r="E52" s="31"/>
      <c r="F52" s="32"/>
      <c r="G52" s="30"/>
    </row>
    <row r="53" spans="2:7" x14ac:dyDescent="0.2">
      <c r="B53" s="45"/>
      <c r="C53" s="45"/>
      <c r="D53" s="46"/>
      <c r="E53" s="31"/>
      <c r="F53" s="32"/>
      <c r="G53" s="30"/>
    </row>
    <row r="54" spans="2:7" x14ac:dyDescent="0.2">
      <c r="B54" s="45"/>
      <c r="C54" s="45"/>
      <c r="D54" s="46"/>
      <c r="E54" s="31"/>
      <c r="F54" s="32"/>
      <c r="G54" s="30"/>
    </row>
    <row r="55" spans="2:7" x14ac:dyDescent="0.2">
      <c r="B55" s="45"/>
      <c r="C55" s="45"/>
      <c r="D55" s="46"/>
      <c r="E55" s="31"/>
      <c r="F55" s="32"/>
      <c r="G55" s="30"/>
    </row>
    <row r="56" spans="2:7" x14ac:dyDescent="0.2">
      <c r="B56" s="45"/>
      <c r="C56" s="45"/>
      <c r="D56" s="46"/>
      <c r="E56" s="31"/>
      <c r="F56" s="32"/>
      <c r="G56" s="30"/>
    </row>
    <row r="57" spans="2:7" x14ac:dyDescent="0.2">
      <c r="B57" s="45"/>
      <c r="C57" s="45"/>
      <c r="D57" s="46"/>
      <c r="E57" s="31"/>
      <c r="F57" s="32"/>
      <c r="G57" s="30"/>
    </row>
    <row r="58" spans="2:7" x14ac:dyDescent="0.2">
      <c r="B58" s="45"/>
      <c r="C58" s="45"/>
      <c r="D58" s="46"/>
      <c r="E58" s="31"/>
      <c r="F58" s="32"/>
      <c r="G58" s="30"/>
    </row>
    <row r="59" spans="2:7" x14ac:dyDescent="0.2">
      <c r="B59" s="45"/>
      <c r="C59" s="45"/>
      <c r="D59" s="46"/>
      <c r="E59" s="31"/>
      <c r="F59" s="32"/>
      <c r="G59" s="30"/>
    </row>
    <row r="60" spans="2:7" x14ac:dyDescent="0.2">
      <c r="B60" s="45"/>
      <c r="C60" s="45"/>
      <c r="D60" s="46"/>
      <c r="E60" s="31"/>
      <c r="F60" s="32"/>
      <c r="G60" s="30"/>
    </row>
    <row r="61" spans="2:7" x14ac:dyDescent="0.2">
      <c r="B61" s="45"/>
      <c r="C61" s="45"/>
      <c r="D61" s="46"/>
      <c r="E61" s="31"/>
      <c r="F61" s="32"/>
      <c r="G61" s="30"/>
    </row>
    <row r="62" spans="2:7" x14ac:dyDescent="0.2">
      <c r="B62" s="45"/>
      <c r="C62" s="45"/>
      <c r="D62" s="46"/>
      <c r="E62" s="31"/>
      <c r="F62" s="32"/>
      <c r="G62" s="30"/>
    </row>
    <row r="63" spans="2:7" x14ac:dyDescent="0.2">
      <c r="B63" s="45"/>
      <c r="C63" s="45"/>
      <c r="D63" s="46"/>
      <c r="E63" s="31"/>
      <c r="F63" s="32"/>
      <c r="G63" s="30"/>
    </row>
    <row r="64" spans="2:7" x14ac:dyDescent="0.2">
      <c r="B64" s="45"/>
      <c r="C64" s="45"/>
      <c r="D64" s="46"/>
      <c r="E64" s="31"/>
      <c r="F64" s="32"/>
      <c r="G64" s="30"/>
    </row>
    <row r="65" spans="2:7" x14ac:dyDescent="0.2">
      <c r="B65" s="45"/>
      <c r="C65" s="45"/>
      <c r="D65" s="46"/>
      <c r="E65" s="31"/>
      <c r="F65" s="32"/>
      <c r="G65" s="30"/>
    </row>
    <row r="66" spans="2:7" x14ac:dyDescent="0.2">
      <c r="B66" s="45"/>
      <c r="C66" s="45"/>
      <c r="D66" s="46"/>
      <c r="E66" s="31"/>
      <c r="F66" s="32"/>
      <c r="G66" s="30"/>
    </row>
    <row r="67" spans="2:7" x14ac:dyDescent="0.2">
      <c r="B67" s="45"/>
      <c r="C67" s="45"/>
      <c r="D67" s="46"/>
      <c r="E67" s="31"/>
      <c r="F67" s="32"/>
      <c r="G67" s="30"/>
    </row>
    <row r="68" spans="2:7" x14ac:dyDescent="0.2">
      <c r="B68" s="45"/>
      <c r="C68" s="45"/>
      <c r="D68" s="46"/>
      <c r="E68" s="31"/>
      <c r="F68" s="32"/>
      <c r="G68" s="30"/>
    </row>
    <row r="69" spans="2:7" x14ac:dyDescent="0.2">
      <c r="B69" s="45"/>
      <c r="C69" s="45"/>
      <c r="D69" s="46"/>
      <c r="E69" s="31"/>
      <c r="F69" s="32"/>
      <c r="G69" s="30"/>
    </row>
    <row r="70" spans="2:7" x14ac:dyDescent="0.2">
      <c r="B70" s="45"/>
      <c r="C70" s="45"/>
      <c r="D70" s="46"/>
      <c r="E70" s="31"/>
      <c r="F70" s="32"/>
      <c r="G70" s="30"/>
    </row>
    <row r="71" spans="2:7" x14ac:dyDescent="0.2">
      <c r="B71" s="45"/>
      <c r="C71" s="45"/>
      <c r="D71" s="46"/>
      <c r="E71" s="31"/>
      <c r="F71" s="32"/>
      <c r="G71" s="30"/>
    </row>
    <row r="72" spans="2:7" x14ac:dyDescent="0.2">
      <c r="B72" s="45"/>
      <c r="C72" s="45"/>
      <c r="D72" s="46"/>
      <c r="E72" s="31"/>
      <c r="F72" s="32"/>
      <c r="G72" s="30"/>
    </row>
    <row r="73" spans="2:7" x14ac:dyDescent="0.2">
      <c r="B73" s="45"/>
      <c r="C73" s="45"/>
      <c r="D73" s="46"/>
      <c r="E73" s="31"/>
      <c r="F73" s="32"/>
      <c r="G73" s="30"/>
    </row>
    <row r="74" spans="2:7" x14ac:dyDescent="0.2">
      <c r="B74" s="45"/>
      <c r="C74" s="45"/>
      <c r="D74" s="46"/>
      <c r="E74" s="31"/>
      <c r="F74" s="32"/>
      <c r="G74" s="30"/>
    </row>
    <row r="75" spans="2:7" x14ac:dyDescent="0.2">
      <c r="B75" s="45"/>
      <c r="C75" s="45"/>
      <c r="D75" s="46"/>
      <c r="E75" s="31"/>
      <c r="F75" s="32"/>
      <c r="G75" s="30"/>
    </row>
    <row r="76" spans="2:7" x14ac:dyDescent="0.2">
      <c r="B76" s="45"/>
      <c r="C76" s="45"/>
      <c r="D76" s="46"/>
      <c r="E76" s="31"/>
      <c r="F76" s="32"/>
      <c r="G76" s="30"/>
    </row>
    <row r="77" spans="2:7" x14ac:dyDescent="0.2">
      <c r="B77" s="45"/>
      <c r="C77" s="45"/>
      <c r="D77" s="46"/>
      <c r="E77" s="31"/>
      <c r="F77" s="32"/>
      <c r="G77" s="30"/>
    </row>
    <row r="78" spans="2:7" x14ac:dyDescent="0.2">
      <c r="B78" s="45"/>
      <c r="C78" s="45"/>
      <c r="D78" s="46"/>
      <c r="E78" s="31"/>
      <c r="F78" s="32"/>
      <c r="G78" s="30"/>
    </row>
    <row r="79" spans="2:7" x14ac:dyDescent="0.2">
      <c r="B79" s="45"/>
      <c r="C79" s="45"/>
      <c r="D79" s="46"/>
      <c r="E79" s="31"/>
      <c r="F79" s="32"/>
      <c r="G79" s="30"/>
    </row>
    <row r="80" spans="2:7" x14ac:dyDescent="0.2">
      <c r="B80" s="45"/>
      <c r="C80" s="45"/>
      <c r="D80" s="46"/>
      <c r="E80" s="31"/>
      <c r="F80" s="32"/>
      <c r="G80" s="30"/>
    </row>
    <row r="81" spans="2:7" x14ac:dyDescent="0.2">
      <c r="B81" s="45"/>
      <c r="C81" s="45"/>
      <c r="D81" s="46"/>
      <c r="E81" s="31"/>
      <c r="F81" s="32"/>
      <c r="G81" s="30"/>
    </row>
    <row r="82" spans="2:7" x14ac:dyDescent="0.2">
      <c r="B82" s="45"/>
      <c r="C82" s="45"/>
      <c r="D82" s="46"/>
      <c r="E82" s="31"/>
      <c r="F82" s="32"/>
      <c r="G82" s="30"/>
    </row>
    <row r="83" spans="2:7" x14ac:dyDescent="0.2">
      <c r="B83" s="45"/>
      <c r="C83" s="45"/>
      <c r="D83" s="46"/>
      <c r="E83" s="31"/>
      <c r="F83" s="32"/>
      <c r="G83" s="30"/>
    </row>
    <row r="84" spans="2:7" x14ac:dyDescent="0.2">
      <c r="B84" s="45"/>
      <c r="C84" s="45"/>
      <c r="D84" s="46"/>
      <c r="E84" s="31"/>
      <c r="F84" s="32"/>
      <c r="G84" s="30"/>
    </row>
    <row r="85" spans="2:7" x14ac:dyDescent="0.2">
      <c r="B85" s="45"/>
      <c r="C85" s="45"/>
      <c r="D85" s="46"/>
      <c r="E85" s="31"/>
      <c r="F85" s="32"/>
      <c r="G85" s="30"/>
    </row>
    <row r="86" spans="2:7" x14ac:dyDescent="0.2">
      <c r="B86" s="45"/>
      <c r="C86" s="45"/>
      <c r="D86" s="46"/>
      <c r="E86" s="31"/>
      <c r="F86" s="32"/>
      <c r="G86" s="30"/>
    </row>
    <row r="87" spans="2:7" x14ac:dyDescent="0.2">
      <c r="B87" s="45"/>
      <c r="C87" s="45"/>
      <c r="D87" s="46"/>
      <c r="E87" s="31"/>
      <c r="F87" s="32"/>
      <c r="G87" s="30"/>
    </row>
    <row r="88" spans="2:7" x14ac:dyDescent="0.2">
      <c r="B88" s="45"/>
      <c r="C88" s="45"/>
      <c r="D88" s="46"/>
      <c r="E88" s="31"/>
      <c r="F88" s="32"/>
      <c r="G88" s="30"/>
    </row>
    <row r="89" spans="2:7" x14ac:dyDescent="0.2">
      <c r="B89" s="45"/>
      <c r="C89" s="45"/>
      <c r="D89" s="46"/>
      <c r="E89" s="31"/>
      <c r="F89" s="32"/>
      <c r="G89" s="30"/>
    </row>
    <row r="90" spans="2:7" x14ac:dyDescent="0.2">
      <c r="B90" s="45"/>
      <c r="C90" s="45"/>
      <c r="D90" s="46"/>
      <c r="E90" s="31"/>
      <c r="F90" s="32"/>
      <c r="G90" s="30"/>
    </row>
    <row r="91" spans="2:7" x14ac:dyDescent="0.2">
      <c r="B91" s="45"/>
      <c r="C91" s="45"/>
      <c r="D91" s="46"/>
      <c r="E91" s="31"/>
      <c r="F91" s="32"/>
      <c r="G91" s="30"/>
    </row>
    <row r="92" spans="2:7" x14ac:dyDescent="0.2">
      <c r="B92" s="45"/>
      <c r="C92" s="45"/>
      <c r="D92" s="46"/>
      <c r="E92" s="31"/>
      <c r="F92" s="32"/>
      <c r="G92" s="30"/>
    </row>
    <row r="93" spans="2:7" x14ac:dyDescent="0.2">
      <c r="B93" s="45"/>
      <c r="C93" s="45"/>
      <c r="D93" s="46"/>
      <c r="E93" s="31"/>
      <c r="F93" s="32"/>
      <c r="G93" s="30"/>
    </row>
    <row r="94" spans="2:7" x14ac:dyDescent="0.2">
      <c r="B94" s="45"/>
      <c r="C94" s="45"/>
      <c r="D94" s="46"/>
      <c r="E94" s="31"/>
      <c r="F94" s="32"/>
      <c r="G94" s="30"/>
    </row>
    <row r="95" spans="2:7" x14ac:dyDescent="0.2">
      <c r="B95" s="45"/>
      <c r="C95" s="45"/>
      <c r="D95" s="46"/>
      <c r="E95" s="31"/>
      <c r="F95" s="32"/>
      <c r="G95" s="30"/>
    </row>
    <row r="96" spans="2:7" x14ac:dyDescent="0.2">
      <c r="B96" s="45"/>
      <c r="C96" s="45"/>
      <c r="D96" s="46"/>
      <c r="E96" s="31"/>
      <c r="F96" s="32"/>
      <c r="G96" s="30"/>
    </row>
    <row r="97" spans="2:7" x14ac:dyDescent="0.2">
      <c r="B97" s="45"/>
      <c r="C97" s="45"/>
      <c r="D97" s="46"/>
      <c r="E97" s="31"/>
      <c r="F97" s="32"/>
      <c r="G97" s="30"/>
    </row>
    <row r="98" spans="2:7" x14ac:dyDescent="0.2">
      <c r="B98" s="45"/>
      <c r="C98" s="45"/>
      <c r="D98" s="46"/>
      <c r="E98" s="31"/>
      <c r="F98" s="32"/>
      <c r="G98" s="30"/>
    </row>
    <row r="99" spans="2:7" x14ac:dyDescent="0.2">
      <c r="B99" s="45"/>
      <c r="C99" s="45"/>
      <c r="D99" s="46"/>
      <c r="E99" s="31"/>
      <c r="F99" s="32"/>
      <c r="G99" s="30"/>
    </row>
    <row r="100" spans="2:7" x14ac:dyDescent="0.2">
      <c r="B100" s="45"/>
      <c r="C100" s="45"/>
      <c r="D100" s="46"/>
      <c r="E100" s="31"/>
      <c r="F100" s="32"/>
      <c r="G100" s="30"/>
    </row>
    <row r="101" spans="2:7" x14ac:dyDescent="0.2">
      <c r="B101" s="45"/>
      <c r="C101" s="45"/>
      <c r="D101" s="46"/>
      <c r="E101" s="31"/>
      <c r="F101" s="32"/>
      <c r="G101" s="30"/>
    </row>
    <row r="102" spans="2:7" x14ac:dyDescent="0.2">
      <c r="B102" s="45"/>
      <c r="C102" s="45"/>
      <c r="D102" s="46"/>
      <c r="E102" s="31"/>
      <c r="F102" s="32"/>
      <c r="G102" s="30"/>
    </row>
    <row r="103" spans="2:7" x14ac:dyDescent="0.2">
      <c r="B103" s="45"/>
      <c r="C103" s="45"/>
      <c r="D103" s="46"/>
      <c r="E103" s="31"/>
      <c r="F103" s="32"/>
      <c r="G103" s="30"/>
    </row>
    <row r="104" spans="2:7" x14ac:dyDescent="0.2">
      <c r="B104" s="45"/>
      <c r="C104" s="45"/>
      <c r="D104" s="46"/>
      <c r="E104" s="31"/>
      <c r="F104" s="32"/>
      <c r="G104" s="30"/>
    </row>
    <row r="105" spans="2:7" x14ac:dyDescent="0.2">
      <c r="B105" s="45"/>
      <c r="C105" s="45"/>
      <c r="D105" s="46"/>
      <c r="E105" s="31"/>
      <c r="F105" s="32"/>
      <c r="G105" s="30"/>
    </row>
    <row r="106" spans="2:7" x14ac:dyDescent="0.2">
      <c r="B106" s="45"/>
      <c r="C106" s="45"/>
      <c r="D106" s="46"/>
      <c r="E106" s="31"/>
      <c r="F106" s="32"/>
      <c r="G106" s="30"/>
    </row>
    <row r="107" spans="2:7" x14ac:dyDescent="0.2">
      <c r="B107" s="45"/>
      <c r="C107" s="45"/>
      <c r="D107" s="46"/>
      <c r="E107" s="31"/>
      <c r="F107" s="32"/>
      <c r="G107" s="30"/>
    </row>
    <row r="108" spans="2:7" x14ac:dyDescent="0.2">
      <c r="B108" s="45"/>
      <c r="C108" s="45"/>
      <c r="D108" s="46"/>
      <c r="E108" s="31"/>
      <c r="F108" s="32"/>
      <c r="G108" s="30"/>
    </row>
    <row r="109" spans="2:7" x14ac:dyDescent="0.2">
      <c r="B109" s="45"/>
      <c r="C109" s="45"/>
      <c r="D109" s="46"/>
      <c r="E109" s="31"/>
      <c r="F109" s="32"/>
      <c r="G109" s="30"/>
    </row>
    <row r="110" spans="2:7" x14ac:dyDescent="0.2">
      <c r="B110" s="45"/>
      <c r="C110" s="45"/>
      <c r="D110" s="46"/>
      <c r="E110" s="31"/>
      <c r="F110" s="32"/>
      <c r="G110" s="30"/>
    </row>
    <row r="111" spans="2:7" x14ac:dyDescent="0.2">
      <c r="B111" s="45"/>
      <c r="C111" s="45"/>
      <c r="D111" s="46"/>
      <c r="E111" s="31"/>
      <c r="F111" s="32"/>
      <c r="G111" s="30"/>
    </row>
    <row r="112" spans="2:7" x14ac:dyDescent="0.2">
      <c r="B112" s="45"/>
      <c r="C112" s="45"/>
      <c r="D112" s="46"/>
      <c r="E112" s="31"/>
      <c r="F112" s="32"/>
      <c r="G112" s="30"/>
    </row>
    <row r="113" spans="2:7" x14ac:dyDescent="0.2">
      <c r="B113" s="45"/>
      <c r="C113" s="45"/>
      <c r="D113" s="46"/>
      <c r="E113" s="31"/>
      <c r="F113" s="32"/>
      <c r="G113" s="30"/>
    </row>
    <row r="114" spans="2:7" x14ac:dyDescent="0.2">
      <c r="B114" s="45"/>
      <c r="C114" s="45"/>
      <c r="D114" s="46"/>
      <c r="E114" s="31"/>
      <c r="F114" s="32"/>
      <c r="G114" s="30"/>
    </row>
    <row r="115" spans="2:7" x14ac:dyDescent="0.2">
      <c r="B115" s="45"/>
      <c r="C115" s="45"/>
      <c r="D115" s="46"/>
      <c r="E115" s="31"/>
      <c r="F115" s="32"/>
      <c r="G115" s="30"/>
    </row>
    <row r="116" spans="2:7" x14ac:dyDescent="0.2">
      <c r="B116" s="45"/>
      <c r="C116" s="45"/>
      <c r="D116" s="46"/>
      <c r="E116" s="31"/>
      <c r="F116" s="32"/>
      <c r="G116" s="30"/>
    </row>
    <row r="117" spans="2:7" x14ac:dyDescent="0.2">
      <c r="B117" s="45"/>
      <c r="C117" s="45"/>
      <c r="D117" s="46"/>
      <c r="E117" s="31"/>
      <c r="F117" s="32"/>
      <c r="G117" s="30"/>
    </row>
    <row r="118" spans="2:7" x14ac:dyDescent="0.2">
      <c r="B118" s="45"/>
      <c r="C118" s="45"/>
      <c r="D118" s="46"/>
      <c r="E118" s="31"/>
      <c r="F118" s="32"/>
      <c r="G118" s="30"/>
    </row>
    <row r="119" spans="2:7" x14ac:dyDescent="0.2">
      <c r="B119" s="45"/>
      <c r="C119" s="45"/>
      <c r="D119" s="46"/>
      <c r="E119" s="31"/>
      <c r="F119" s="32"/>
      <c r="G119" s="30"/>
    </row>
    <row r="120" spans="2:7" x14ac:dyDescent="0.2">
      <c r="B120" s="45"/>
      <c r="C120" s="45"/>
      <c r="D120" s="46"/>
      <c r="E120" s="31"/>
      <c r="F120" s="32"/>
      <c r="G120" s="30"/>
    </row>
    <row r="121" spans="2:7" x14ac:dyDescent="0.2">
      <c r="B121" s="45"/>
      <c r="C121" s="45"/>
      <c r="D121" s="46"/>
      <c r="E121" s="31"/>
      <c r="F121" s="32"/>
      <c r="G121" s="30"/>
    </row>
  </sheetData>
  <mergeCells count="19">
    <mergeCell ref="B42:F42"/>
    <mergeCell ref="A44:F44"/>
    <mergeCell ref="B37:F37"/>
    <mergeCell ref="B38:F38"/>
    <mergeCell ref="B39:F39"/>
    <mergeCell ref="B40:F40"/>
    <mergeCell ref="B41:F41"/>
    <mergeCell ref="A30:G30"/>
    <mergeCell ref="A31:F31"/>
    <mergeCell ref="B34:F34"/>
    <mergeCell ref="B35:F35"/>
    <mergeCell ref="B36:F36"/>
    <mergeCell ref="B32:F32"/>
    <mergeCell ref="B33:F33"/>
    <mergeCell ref="A5:G5"/>
    <mergeCell ref="A12:G12"/>
    <mergeCell ref="A15:G15"/>
    <mergeCell ref="C1:G3"/>
    <mergeCell ref="A17:G17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9">
    <tabColor rgb="FFFFFF00"/>
  </sheetPr>
  <dimension ref="A1:Q740"/>
  <sheetViews>
    <sheetView defaultGridColor="0" showWhiteSpace="0" colorId="22" zoomScale="90" zoomScaleNormal="90" zoomScaleSheetLayoutView="100" workbookViewId="0">
      <selection activeCell="M26" sqref="M26"/>
    </sheetView>
  </sheetViews>
  <sheetFormatPr defaultColWidth="12.6640625" defaultRowHeight="15" x14ac:dyDescent="0.2"/>
  <cols>
    <col min="1" max="1" width="5.77734375" style="136" customWidth="1"/>
    <col min="2" max="2" width="32.109375" style="145" customWidth="1"/>
    <col min="3" max="3" width="11.77734375" style="22" customWidth="1"/>
    <col min="4" max="4" width="17.77734375" style="145" customWidth="1"/>
    <col min="5" max="5" width="14" style="12" customWidth="1"/>
    <col min="6" max="6" width="11.77734375" style="22" customWidth="1"/>
    <col min="7" max="7" width="9.33203125" style="23" customWidth="1"/>
    <col min="8" max="8" width="12.6640625" style="20"/>
    <col min="9" max="9" width="5.5546875" style="137" hidden="1" customWidth="1"/>
    <col min="10" max="10" width="8" style="137" hidden="1" customWidth="1"/>
    <col min="11" max="11" width="12.6640625" style="12" customWidth="1"/>
    <col min="12" max="12" width="7.21875" style="12" customWidth="1"/>
    <col min="13" max="16" width="12.6640625" style="12" customWidth="1"/>
    <col min="17" max="17" width="12.6640625" style="12"/>
    <col min="18" max="16384" width="12.6640625" style="13"/>
  </cols>
  <sheetData>
    <row r="1" spans="1:17" ht="18.75" thickBot="1" x14ac:dyDescent="0.3">
      <c r="B1" s="72" t="s">
        <v>30</v>
      </c>
      <c r="C1" s="76"/>
      <c r="D1" s="72"/>
      <c r="E1" s="146"/>
      <c r="F1" s="7"/>
      <c r="G1" s="24"/>
    </row>
    <row r="2" spans="1:17" ht="15.75" x14ac:dyDescent="0.25">
      <c r="A2" s="138" t="s">
        <v>12</v>
      </c>
      <c r="B2" s="139" t="s">
        <v>11</v>
      </c>
      <c r="C2" s="77" t="s">
        <v>206</v>
      </c>
      <c r="D2" s="139" t="s">
        <v>3</v>
      </c>
      <c r="E2" s="139" t="s">
        <v>4</v>
      </c>
      <c r="F2" s="25" t="s">
        <v>13</v>
      </c>
      <c r="G2" s="140" t="s">
        <v>14</v>
      </c>
      <c r="H2" s="26" t="s">
        <v>15</v>
      </c>
      <c r="I2" s="141" t="s">
        <v>19</v>
      </c>
      <c r="J2" s="142" t="s">
        <v>20</v>
      </c>
      <c r="K2" s="19"/>
      <c r="L2" s="19"/>
      <c r="M2" s="19" t="s">
        <v>0</v>
      </c>
      <c r="N2" s="19" t="s">
        <v>0</v>
      </c>
    </row>
    <row r="3" spans="1:17" ht="15.75" x14ac:dyDescent="0.25">
      <c r="A3" s="349" t="s">
        <v>16</v>
      </c>
      <c r="B3" s="350"/>
      <c r="C3" s="350"/>
      <c r="D3" s="350"/>
      <c r="E3" s="350"/>
      <c r="F3" s="350"/>
      <c r="G3" s="350"/>
      <c r="H3" s="351"/>
      <c r="I3" s="141"/>
      <c r="J3" s="142"/>
      <c r="K3" s="19"/>
      <c r="L3" s="19"/>
      <c r="M3" s="19"/>
      <c r="N3" s="19"/>
    </row>
    <row r="4" spans="1:17" ht="15.75" x14ac:dyDescent="0.25">
      <c r="A4" s="15">
        <v>1</v>
      </c>
      <c r="B4" s="67" t="s">
        <v>42</v>
      </c>
      <c r="C4" s="356" t="s">
        <v>208</v>
      </c>
      <c r="D4" s="62" t="s">
        <v>194</v>
      </c>
      <c r="E4" s="62" t="s">
        <v>196</v>
      </c>
      <c r="F4" s="48">
        <v>0</v>
      </c>
      <c r="G4" s="63">
        <v>5</v>
      </c>
      <c r="H4" s="50">
        <f>G4*F4</f>
        <v>0</v>
      </c>
      <c r="I4" s="141"/>
      <c r="J4" s="142"/>
      <c r="K4" s="19"/>
      <c r="L4" s="19"/>
      <c r="M4" s="19"/>
      <c r="N4" s="19"/>
    </row>
    <row r="5" spans="1:17" x14ac:dyDescent="0.2">
      <c r="A5" s="15">
        <f>IF(ISNUMBER(G5),A4+1," ")</f>
        <v>2</v>
      </c>
      <c r="B5" s="11" t="s">
        <v>43</v>
      </c>
      <c r="C5" s="357"/>
      <c r="D5" s="62" t="s">
        <v>195</v>
      </c>
      <c r="E5" s="62" t="s">
        <v>196</v>
      </c>
      <c r="F5" s="48">
        <v>0</v>
      </c>
      <c r="G5" s="10">
        <v>5</v>
      </c>
      <c r="H5" s="50">
        <f>G5*F5</f>
        <v>0</v>
      </c>
      <c r="I5" s="18"/>
      <c r="J5" s="12"/>
      <c r="N5" s="13"/>
      <c r="O5" s="13"/>
      <c r="P5" s="13"/>
      <c r="Q5" s="13"/>
    </row>
    <row r="6" spans="1:17" x14ac:dyDescent="0.2">
      <c r="A6" s="349" t="s">
        <v>17</v>
      </c>
      <c r="B6" s="350"/>
      <c r="C6" s="350"/>
      <c r="D6" s="350"/>
      <c r="E6" s="350"/>
      <c r="F6" s="350"/>
      <c r="G6" s="350"/>
      <c r="H6" s="351"/>
      <c r="I6" s="18"/>
      <c r="J6" s="12"/>
      <c r="N6" s="13"/>
      <c r="O6" s="13"/>
      <c r="P6" s="13"/>
      <c r="Q6" s="13"/>
    </row>
    <row r="7" spans="1:17" x14ac:dyDescent="0.2">
      <c r="A7" s="15">
        <f>IF(ISNUMBER(G7),A5+1," ")</f>
        <v>3</v>
      </c>
      <c r="B7" s="7" t="s">
        <v>44</v>
      </c>
      <c r="C7" s="79"/>
      <c r="D7" s="62" t="s">
        <v>195</v>
      </c>
      <c r="E7" s="62" t="s">
        <v>196</v>
      </c>
      <c r="F7" s="48">
        <v>0</v>
      </c>
      <c r="G7" s="10">
        <v>1</v>
      </c>
      <c r="H7" s="50">
        <f>G7*F7</f>
        <v>0</v>
      </c>
      <c r="I7" s="18"/>
      <c r="J7" s="12"/>
      <c r="N7" s="13"/>
      <c r="O7" s="13"/>
      <c r="P7" s="13"/>
      <c r="Q7" s="13"/>
    </row>
    <row r="8" spans="1:17" x14ac:dyDescent="0.2">
      <c r="A8" s="256">
        <v>0</v>
      </c>
      <c r="B8" s="257"/>
      <c r="C8" s="257"/>
      <c r="D8" s="257"/>
      <c r="E8" s="257"/>
      <c r="F8" s="257"/>
      <c r="G8" s="257"/>
      <c r="H8" s="258"/>
      <c r="I8" s="18"/>
      <c r="J8" s="12"/>
      <c r="N8" s="13"/>
      <c r="O8" s="13"/>
      <c r="P8" s="13"/>
      <c r="Q8" s="13"/>
    </row>
    <row r="9" spans="1:17" ht="25.5" x14ac:dyDescent="0.2">
      <c r="A9" s="15">
        <f>IF(ISNUMBER(G9),A7+1," ")</f>
        <v>4</v>
      </c>
      <c r="B9" s="11" t="s">
        <v>9</v>
      </c>
      <c r="C9" s="11"/>
      <c r="D9" s="11"/>
      <c r="E9" s="11"/>
      <c r="F9" s="48">
        <v>0</v>
      </c>
      <c r="G9" s="10">
        <v>1</v>
      </c>
      <c r="H9" s="50">
        <f>G9*F9</f>
        <v>0</v>
      </c>
      <c r="I9" s="18"/>
      <c r="J9" s="12"/>
      <c r="N9" s="13"/>
      <c r="O9" s="13"/>
      <c r="P9" s="13"/>
      <c r="Q9" s="13"/>
    </row>
    <row r="10" spans="1:17" x14ac:dyDescent="0.2">
      <c r="A10" s="349" t="s">
        <v>1</v>
      </c>
      <c r="B10" s="350"/>
      <c r="C10" s="350"/>
      <c r="D10" s="350"/>
      <c r="E10" s="350"/>
      <c r="F10" s="350"/>
      <c r="G10" s="350"/>
      <c r="H10" s="352"/>
      <c r="I10" s="147"/>
      <c r="J10" s="143"/>
      <c r="K10" s="143"/>
    </row>
    <row r="11" spans="1:17" ht="15" customHeight="1" x14ac:dyDescent="0.2">
      <c r="A11" s="353" t="s">
        <v>2</v>
      </c>
      <c r="B11" s="354"/>
      <c r="C11" s="354"/>
      <c r="D11" s="354"/>
      <c r="E11" s="354"/>
      <c r="F11" s="354"/>
      <c r="G11" s="85"/>
      <c r="H11" s="85">
        <v>0</v>
      </c>
      <c r="I11" s="12"/>
      <c r="J11" s="12"/>
      <c r="M11" s="13"/>
      <c r="N11" s="13"/>
      <c r="O11" s="13"/>
      <c r="P11" s="13"/>
      <c r="Q11" s="13"/>
    </row>
    <row r="12" spans="1:17" x14ac:dyDescent="0.2">
      <c r="A12" s="27"/>
      <c r="B12" s="262" t="s">
        <v>0</v>
      </c>
      <c r="C12" s="263"/>
      <c r="D12" s="263"/>
      <c r="E12" s="263"/>
      <c r="F12" s="264"/>
      <c r="G12" s="85"/>
      <c r="H12" s="85"/>
      <c r="I12" s="12"/>
      <c r="J12" s="12"/>
      <c r="M12" s="13"/>
      <c r="N12" s="13"/>
      <c r="O12" s="13"/>
      <c r="P12" s="13"/>
      <c r="Q12" s="13"/>
    </row>
    <row r="13" spans="1:17" ht="15.75" x14ac:dyDescent="0.25">
      <c r="A13" s="27"/>
      <c r="B13" s="355" t="s">
        <v>231</v>
      </c>
      <c r="C13" s="269"/>
      <c r="D13" s="269"/>
      <c r="E13" s="269"/>
      <c r="F13" s="270"/>
      <c r="G13" s="85"/>
      <c r="H13" s="85"/>
      <c r="I13" s="12"/>
      <c r="J13" s="12"/>
      <c r="M13" s="13"/>
      <c r="N13" s="13"/>
      <c r="O13" s="13"/>
      <c r="P13" s="13"/>
      <c r="Q13" s="13"/>
    </row>
    <row r="14" spans="1:17" x14ac:dyDescent="0.2">
      <c r="A14" s="40"/>
      <c r="B14" s="265" t="s">
        <v>225</v>
      </c>
      <c r="C14" s="266"/>
      <c r="D14" s="266"/>
      <c r="E14" s="266"/>
      <c r="F14" s="267"/>
      <c r="G14" s="85"/>
      <c r="H14" s="85">
        <v>0</v>
      </c>
      <c r="I14" s="12"/>
      <c r="J14" s="12"/>
      <c r="M14" s="13"/>
      <c r="N14" s="13"/>
      <c r="O14" s="13"/>
      <c r="P14" s="13"/>
      <c r="Q14" s="13"/>
    </row>
    <row r="15" spans="1:17" x14ac:dyDescent="0.2">
      <c r="A15" s="40"/>
      <c r="B15" s="265" t="s">
        <v>226</v>
      </c>
      <c r="C15" s="266"/>
      <c r="D15" s="266"/>
      <c r="E15" s="266"/>
      <c r="F15" s="267"/>
      <c r="G15" s="85"/>
      <c r="H15" s="85">
        <v>0</v>
      </c>
      <c r="I15" s="12"/>
      <c r="J15" s="12"/>
      <c r="M15" s="13"/>
      <c r="N15" s="13"/>
      <c r="O15" s="13"/>
      <c r="P15" s="13"/>
      <c r="Q15" s="13"/>
    </row>
    <row r="16" spans="1:17" x14ac:dyDescent="0.2">
      <c r="A16" s="40"/>
      <c r="B16" s="265" t="s">
        <v>227</v>
      </c>
      <c r="C16" s="266"/>
      <c r="D16" s="266"/>
      <c r="E16" s="266"/>
      <c r="F16" s="267"/>
      <c r="G16" s="85"/>
      <c r="H16" s="85">
        <v>0</v>
      </c>
      <c r="I16" s="12"/>
      <c r="J16" s="12"/>
      <c r="M16" s="13"/>
      <c r="N16" s="13"/>
      <c r="O16" s="13"/>
      <c r="P16" s="13"/>
      <c r="Q16" s="13"/>
    </row>
    <row r="17" spans="1:17" x14ac:dyDescent="0.2">
      <c r="A17" s="40"/>
      <c r="B17" s="265" t="s">
        <v>228</v>
      </c>
      <c r="C17" s="266"/>
      <c r="D17" s="266"/>
      <c r="E17" s="266"/>
      <c r="F17" s="267"/>
      <c r="G17" s="85"/>
      <c r="H17" s="85">
        <v>0</v>
      </c>
      <c r="I17" s="12"/>
      <c r="J17" s="12"/>
      <c r="M17" s="13"/>
      <c r="N17" s="13"/>
      <c r="O17" s="13"/>
      <c r="P17" s="13"/>
      <c r="Q17" s="13"/>
    </row>
    <row r="18" spans="1:17" x14ac:dyDescent="0.2">
      <c r="A18" s="40"/>
      <c r="B18" s="265" t="s">
        <v>5</v>
      </c>
      <c r="C18" s="266"/>
      <c r="D18" s="266"/>
      <c r="E18" s="266"/>
      <c r="F18" s="267"/>
      <c r="G18" s="85"/>
      <c r="H18" s="85">
        <v>0</v>
      </c>
      <c r="I18" s="12"/>
      <c r="J18" s="12"/>
      <c r="M18" s="13"/>
      <c r="N18" s="13"/>
      <c r="O18" s="13"/>
      <c r="P18" s="13"/>
      <c r="Q18" s="13"/>
    </row>
    <row r="19" spans="1:17" x14ac:dyDescent="0.2">
      <c r="A19" s="40"/>
      <c r="B19" s="265" t="s">
        <v>229</v>
      </c>
      <c r="C19" s="266"/>
      <c r="D19" s="266"/>
      <c r="E19" s="266"/>
      <c r="F19" s="267"/>
      <c r="G19" s="85"/>
      <c r="H19" s="85"/>
      <c r="I19" s="12"/>
      <c r="J19" s="12"/>
      <c r="M19" s="13"/>
      <c r="N19" s="13"/>
      <c r="O19" s="13"/>
      <c r="P19" s="13"/>
      <c r="Q19" s="13"/>
    </row>
    <row r="20" spans="1:17" x14ac:dyDescent="0.2">
      <c r="A20" s="40"/>
      <c r="B20" s="265" t="s">
        <v>230</v>
      </c>
      <c r="C20" s="269"/>
      <c r="D20" s="269"/>
      <c r="E20" s="269"/>
      <c r="F20" s="270"/>
      <c r="G20" s="85"/>
      <c r="H20" s="85"/>
      <c r="I20" s="12"/>
      <c r="J20" s="12"/>
      <c r="M20" s="13"/>
      <c r="N20" s="13"/>
      <c r="O20" s="13"/>
      <c r="P20" s="13"/>
      <c r="Q20" s="13"/>
    </row>
    <row r="21" spans="1:17" x14ac:dyDescent="0.2">
      <c r="A21" s="41"/>
      <c r="B21" s="265" t="s">
        <v>7</v>
      </c>
      <c r="C21" s="268"/>
      <c r="D21" s="268"/>
      <c r="E21" s="268"/>
      <c r="F21" s="268"/>
      <c r="G21" s="85"/>
      <c r="H21" s="85">
        <f xml:space="preserve"> SUM(H14:H19)</f>
        <v>0</v>
      </c>
      <c r="I21" s="12"/>
      <c r="J21" s="12"/>
      <c r="M21" s="13"/>
      <c r="N21" s="13"/>
      <c r="O21" s="13"/>
      <c r="P21" s="13"/>
      <c r="Q21" s="13"/>
    </row>
    <row r="22" spans="1:17" ht="18" x14ac:dyDescent="0.25">
      <c r="A22" s="16"/>
      <c r="B22" s="355" t="s">
        <v>232</v>
      </c>
      <c r="C22" s="269"/>
      <c r="D22" s="269"/>
      <c r="E22" s="269"/>
      <c r="F22" s="270"/>
      <c r="G22" s="85"/>
      <c r="H22" s="85"/>
      <c r="I22" s="12"/>
      <c r="J22" s="12"/>
      <c r="M22" s="13"/>
      <c r="N22" s="13"/>
      <c r="O22" s="13"/>
      <c r="P22" s="13"/>
      <c r="Q22" s="13"/>
    </row>
    <row r="23" spans="1:17" x14ac:dyDescent="0.2">
      <c r="A23" s="41"/>
      <c r="B23" s="81"/>
      <c r="C23" s="42"/>
      <c r="D23" s="42"/>
      <c r="E23" s="313" t="s">
        <v>6</v>
      </c>
      <c r="F23" s="314"/>
      <c r="G23" s="85"/>
      <c r="H23" s="85">
        <v>0</v>
      </c>
      <c r="I23" s="12"/>
      <c r="J23" s="12"/>
      <c r="M23" s="13"/>
      <c r="N23" s="13"/>
      <c r="O23" s="13"/>
      <c r="P23" s="13"/>
      <c r="Q23" s="13"/>
    </row>
    <row r="24" spans="1:17" ht="16.5" thickBot="1" x14ac:dyDescent="0.3">
      <c r="A24" s="358" t="s">
        <v>235</v>
      </c>
      <c r="B24" s="359"/>
      <c r="C24" s="359"/>
      <c r="D24" s="359"/>
      <c r="E24" s="359"/>
      <c r="F24" s="360"/>
      <c r="G24" s="85"/>
      <c r="H24" s="85">
        <v>0</v>
      </c>
      <c r="I24" s="148"/>
      <c r="J24" s="12"/>
      <c r="N24" s="13"/>
      <c r="O24" s="13"/>
      <c r="P24" s="13"/>
      <c r="Q24" s="13"/>
    </row>
    <row r="25" spans="1:17" x14ac:dyDescent="0.2">
      <c r="B25" s="19"/>
      <c r="C25" s="29"/>
      <c r="D25" s="19"/>
      <c r="F25" s="20"/>
      <c r="G25" s="24"/>
      <c r="I25" s="144"/>
    </row>
    <row r="26" spans="1:17" x14ac:dyDescent="0.2">
      <c r="B26" s="19"/>
      <c r="C26" s="19"/>
      <c r="D26" s="19"/>
      <c r="F26" s="20"/>
      <c r="G26" s="24"/>
      <c r="I26" s="144"/>
    </row>
    <row r="27" spans="1:17" x14ac:dyDescent="0.2">
      <c r="B27" s="12"/>
      <c r="C27" s="12"/>
      <c r="D27" s="12"/>
      <c r="F27" s="20"/>
      <c r="G27" s="24"/>
      <c r="H27" s="30"/>
      <c r="I27" s="144"/>
    </row>
    <row r="28" spans="1:17" x14ac:dyDescent="0.2">
      <c r="B28" s="12"/>
      <c r="C28" s="12"/>
      <c r="D28" s="12"/>
      <c r="F28" s="20"/>
      <c r="G28" s="24"/>
      <c r="H28" s="30"/>
      <c r="I28" s="144"/>
    </row>
    <row r="29" spans="1:17" x14ac:dyDescent="0.2">
      <c r="C29" s="12"/>
    </row>
    <row r="30" spans="1:17" x14ac:dyDescent="0.2">
      <c r="C30" s="12"/>
    </row>
    <row r="31" spans="1:17" x14ac:dyDescent="0.2">
      <c r="C31" s="12"/>
    </row>
    <row r="32" spans="1:17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  <row r="38" spans="3:3" x14ac:dyDescent="0.2">
      <c r="C38" s="12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2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2"/>
    </row>
    <row r="50" spans="3:3" x14ac:dyDescent="0.2">
      <c r="C50" s="12"/>
    </row>
    <row r="51" spans="3:3" x14ac:dyDescent="0.2">
      <c r="C51" s="12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2"/>
    </row>
    <row r="57" spans="3:3" x14ac:dyDescent="0.2">
      <c r="C57" s="12"/>
    </row>
    <row r="58" spans="3:3" x14ac:dyDescent="0.2">
      <c r="C58" s="12"/>
    </row>
    <row r="59" spans="3:3" x14ac:dyDescent="0.2">
      <c r="C59" s="12"/>
    </row>
    <row r="60" spans="3:3" x14ac:dyDescent="0.2">
      <c r="C60" s="12"/>
    </row>
    <row r="61" spans="3:3" x14ac:dyDescent="0.2">
      <c r="C61" s="12"/>
    </row>
    <row r="62" spans="3:3" x14ac:dyDescent="0.2">
      <c r="C62" s="12"/>
    </row>
    <row r="63" spans="3:3" x14ac:dyDescent="0.2">
      <c r="C63" s="12"/>
    </row>
    <row r="64" spans="3:3" x14ac:dyDescent="0.2">
      <c r="C64" s="12"/>
    </row>
    <row r="65" spans="3:3" x14ac:dyDescent="0.2">
      <c r="C65" s="12"/>
    </row>
    <row r="66" spans="3:3" x14ac:dyDescent="0.2">
      <c r="C66" s="12"/>
    </row>
    <row r="67" spans="3:3" x14ac:dyDescent="0.2">
      <c r="C67" s="12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  <row r="83" spans="3:3" x14ac:dyDescent="0.2">
      <c r="C83" s="12"/>
    </row>
    <row r="84" spans="3:3" x14ac:dyDescent="0.2">
      <c r="C84" s="12"/>
    </row>
    <row r="85" spans="3:3" x14ac:dyDescent="0.2">
      <c r="C85" s="12"/>
    </row>
    <row r="86" spans="3:3" x14ac:dyDescent="0.2">
      <c r="C86" s="12"/>
    </row>
    <row r="87" spans="3:3" x14ac:dyDescent="0.2">
      <c r="C87" s="12"/>
    </row>
    <row r="88" spans="3:3" x14ac:dyDescent="0.2">
      <c r="C88" s="12"/>
    </row>
    <row r="89" spans="3:3" x14ac:dyDescent="0.2">
      <c r="C89" s="12"/>
    </row>
    <row r="90" spans="3:3" x14ac:dyDescent="0.2">
      <c r="C90" s="12"/>
    </row>
    <row r="91" spans="3:3" x14ac:dyDescent="0.2">
      <c r="C91" s="12"/>
    </row>
    <row r="92" spans="3:3" x14ac:dyDescent="0.2">
      <c r="C92" s="12"/>
    </row>
    <row r="93" spans="3:3" x14ac:dyDescent="0.2">
      <c r="C93" s="12"/>
    </row>
    <row r="94" spans="3:3" x14ac:dyDescent="0.2">
      <c r="C94" s="12"/>
    </row>
    <row r="95" spans="3:3" x14ac:dyDescent="0.2">
      <c r="C95" s="12"/>
    </row>
    <row r="96" spans="3:3" x14ac:dyDescent="0.2">
      <c r="C96" s="12"/>
    </row>
    <row r="97" spans="3:3" x14ac:dyDescent="0.2">
      <c r="C97" s="12"/>
    </row>
    <row r="98" spans="3:3" x14ac:dyDescent="0.2">
      <c r="C98" s="12"/>
    </row>
    <row r="99" spans="3:3" x14ac:dyDescent="0.2">
      <c r="C99" s="12"/>
    </row>
    <row r="100" spans="3:3" x14ac:dyDescent="0.2">
      <c r="C100" s="12"/>
    </row>
    <row r="101" spans="3:3" x14ac:dyDescent="0.2">
      <c r="C101" s="12"/>
    </row>
    <row r="102" spans="3:3" x14ac:dyDescent="0.2">
      <c r="C102" s="12"/>
    </row>
    <row r="103" spans="3:3" x14ac:dyDescent="0.2">
      <c r="C103" s="12"/>
    </row>
    <row r="104" spans="3:3" x14ac:dyDescent="0.2">
      <c r="C104" s="12"/>
    </row>
    <row r="105" spans="3:3" x14ac:dyDescent="0.2">
      <c r="C105" s="12"/>
    </row>
    <row r="106" spans="3:3" x14ac:dyDescent="0.2">
      <c r="C106" s="12"/>
    </row>
    <row r="107" spans="3:3" x14ac:dyDescent="0.2">
      <c r="C107" s="12"/>
    </row>
    <row r="108" spans="3:3" x14ac:dyDescent="0.2">
      <c r="C108" s="12"/>
    </row>
    <row r="109" spans="3:3" x14ac:dyDescent="0.2">
      <c r="C109" s="12"/>
    </row>
    <row r="110" spans="3:3" x14ac:dyDescent="0.2">
      <c r="C110" s="12"/>
    </row>
    <row r="111" spans="3:3" x14ac:dyDescent="0.2">
      <c r="C111" s="12"/>
    </row>
    <row r="112" spans="3:3" x14ac:dyDescent="0.2">
      <c r="C112" s="12"/>
    </row>
    <row r="113" spans="3:3" x14ac:dyDescent="0.2">
      <c r="C113" s="12"/>
    </row>
    <row r="114" spans="3:3" x14ac:dyDescent="0.2">
      <c r="C114" s="12"/>
    </row>
    <row r="115" spans="3:3" x14ac:dyDescent="0.2">
      <c r="C115" s="12"/>
    </row>
    <row r="116" spans="3:3" x14ac:dyDescent="0.2">
      <c r="C116" s="12"/>
    </row>
    <row r="117" spans="3:3" x14ac:dyDescent="0.2">
      <c r="C117" s="12"/>
    </row>
    <row r="118" spans="3:3" x14ac:dyDescent="0.2">
      <c r="C118" s="12"/>
    </row>
    <row r="119" spans="3:3" x14ac:dyDescent="0.2">
      <c r="C119" s="12"/>
    </row>
    <row r="120" spans="3:3" x14ac:dyDescent="0.2">
      <c r="C120" s="12"/>
    </row>
    <row r="121" spans="3:3" x14ac:dyDescent="0.2">
      <c r="C121" s="12"/>
    </row>
    <row r="122" spans="3:3" x14ac:dyDescent="0.2">
      <c r="C122" s="12"/>
    </row>
    <row r="123" spans="3:3" x14ac:dyDescent="0.2">
      <c r="C123" s="12"/>
    </row>
    <row r="124" spans="3:3" x14ac:dyDescent="0.2">
      <c r="C124" s="12"/>
    </row>
    <row r="125" spans="3:3" x14ac:dyDescent="0.2">
      <c r="C125" s="12"/>
    </row>
    <row r="126" spans="3:3" x14ac:dyDescent="0.2">
      <c r="C126" s="12"/>
    </row>
    <row r="127" spans="3:3" x14ac:dyDescent="0.2">
      <c r="C127" s="12"/>
    </row>
    <row r="128" spans="3:3" x14ac:dyDescent="0.2">
      <c r="C128" s="12"/>
    </row>
    <row r="129" spans="3:3" x14ac:dyDescent="0.2">
      <c r="C129" s="12"/>
    </row>
    <row r="130" spans="3:3" x14ac:dyDescent="0.2">
      <c r="C130" s="12"/>
    </row>
    <row r="131" spans="3:3" x14ac:dyDescent="0.2">
      <c r="C131" s="12"/>
    </row>
    <row r="132" spans="3:3" x14ac:dyDescent="0.2">
      <c r="C132" s="12"/>
    </row>
    <row r="133" spans="3:3" x14ac:dyDescent="0.2">
      <c r="C133" s="12"/>
    </row>
    <row r="134" spans="3:3" x14ac:dyDescent="0.2">
      <c r="C134" s="12"/>
    </row>
    <row r="135" spans="3:3" x14ac:dyDescent="0.2">
      <c r="C135" s="12"/>
    </row>
    <row r="136" spans="3:3" x14ac:dyDescent="0.2">
      <c r="C136" s="12"/>
    </row>
    <row r="137" spans="3:3" x14ac:dyDescent="0.2">
      <c r="C137" s="12"/>
    </row>
    <row r="138" spans="3:3" x14ac:dyDescent="0.2">
      <c r="C138" s="12"/>
    </row>
    <row r="139" spans="3:3" x14ac:dyDescent="0.2">
      <c r="C139" s="12"/>
    </row>
    <row r="140" spans="3:3" x14ac:dyDescent="0.2">
      <c r="C140" s="12"/>
    </row>
    <row r="141" spans="3:3" x14ac:dyDescent="0.2">
      <c r="C141" s="12"/>
    </row>
    <row r="142" spans="3:3" x14ac:dyDescent="0.2">
      <c r="C142" s="12"/>
    </row>
    <row r="143" spans="3:3" x14ac:dyDescent="0.2">
      <c r="C143" s="12"/>
    </row>
    <row r="144" spans="3:3" x14ac:dyDescent="0.2">
      <c r="C144" s="12"/>
    </row>
    <row r="145" spans="3:3" x14ac:dyDescent="0.2">
      <c r="C145" s="12"/>
    </row>
    <row r="146" spans="3:3" x14ac:dyDescent="0.2">
      <c r="C146" s="12"/>
    </row>
    <row r="147" spans="3:3" x14ac:dyDescent="0.2">
      <c r="C147" s="12"/>
    </row>
    <row r="148" spans="3:3" x14ac:dyDescent="0.2">
      <c r="C148" s="12"/>
    </row>
    <row r="149" spans="3:3" x14ac:dyDescent="0.2">
      <c r="C149" s="12"/>
    </row>
    <row r="150" spans="3:3" x14ac:dyDescent="0.2">
      <c r="C150" s="12"/>
    </row>
    <row r="151" spans="3:3" x14ac:dyDescent="0.2">
      <c r="C151" s="12"/>
    </row>
    <row r="152" spans="3:3" x14ac:dyDescent="0.2">
      <c r="C152" s="12"/>
    </row>
    <row r="153" spans="3:3" x14ac:dyDescent="0.2">
      <c r="C153" s="12"/>
    </row>
    <row r="154" spans="3:3" x14ac:dyDescent="0.2">
      <c r="C154" s="12"/>
    </row>
    <row r="155" spans="3:3" x14ac:dyDescent="0.2">
      <c r="C155" s="12"/>
    </row>
    <row r="156" spans="3:3" x14ac:dyDescent="0.2">
      <c r="C156" s="12"/>
    </row>
    <row r="157" spans="3:3" x14ac:dyDescent="0.2">
      <c r="C157" s="12"/>
    </row>
    <row r="158" spans="3:3" x14ac:dyDescent="0.2">
      <c r="C158" s="12"/>
    </row>
    <row r="159" spans="3:3" x14ac:dyDescent="0.2">
      <c r="C159" s="12"/>
    </row>
    <row r="160" spans="3:3" x14ac:dyDescent="0.2">
      <c r="C160" s="12"/>
    </row>
    <row r="161" spans="3:3" x14ac:dyDescent="0.2">
      <c r="C161" s="12"/>
    </row>
    <row r="162" spans="3:3" x14ac:dyDescent="0.2">
      <c r="C162" s="12"/>
    </row>
    <row r="163" spans="3:3" x14ac:dyDescent="0.2">
      <c r="C163" s="12"/>
    </row>
    <row r="164" spans="3:3" x14ac:dyDescent="0.2">
      <c r="C164" s="12"/>
    </row>
    <row r="165" spans="3:3" x14ac:dyDescent="0.2">
      <c r="C165" s="12"/>
    </row>
    <row r="166" spans="3:3" x14ac:dyDescent="0.2">
      <c r="C166" s="12"/>
    </row>
    <row r="167" spans="3:3" x14ac:dyDescent="0.2">
      <c r="C167" s="12"/>
    </row>
    <row r="168" spans="3:3" x14ac:dyDescent="0.2">
      <c r="C168" s="12"/>
    </row>
    <row r="169" spans="3:3" x14ac:dyDescent="0.2">
      <c r="C169" s="12"/>
    </row>
    <row r="170" spans="3:3" x14ac:dyDescent="0.2">
      <c r="C170" s="12"/>
    </row>
    <row r="171" spans="3:3" x14ac:dyDescent="0.2">
      <c r="C171" s="12"/>
    </row>
    <row r="172" spans="3:3" x14ac:dyDescent="0.2">
      <c r="C172" s="12"/>
    </row>
    <row r="173" spans="3:3" x14ac:dyDescent="0.2">
      <c r="C173" s="12"/>
    </row>
    <row r="174" spans="3:3" x14ac:dyDescent="0.2">
      <c r="C174" s="12"/>
    </row>
    <row r="175" spans="3:3" x14ac:dyDescent="0.2">
      <c r="C175" s="12"/>
    </row>
    <row r="176" spans="3:3" x14ac:dyDescent="0.2">
      <c r="C176" s="12"/>
    </row>
    <row r="177" spans="3:3" x14ac:dyDescent="0.2">
      <c r="C177" s="12"/>
    </row>
    <row r="178" spans="3:3" x14ac:dyDescent="0.2">
      <c r="C178" s="12"/>
    </row>
    <row r="179" spans="3:3" x14ac:dyDescent="0.2">
      <c r="C179" s="12"/>
    </row>
    <row r="180" spans="3:3" x14ac:dyDescent="0.2">
      <c r="C180" s="12"/>
    </row>
    <row r="181" spans="3:3" x14ac:dyDescent="0.2">
      <c r="C181" s="12"/>
    </row>
    <row r="182" spans="3:3" x14ac:dyDescent="0.2">
      <c r="C182" s="12"/>
    </row>
    <row r="183" spans="3:3" x14ac:dyDescent="0.2">
      <c r="C183" s="12"/>
    </row>
    <row r="184" spans="3:3" x14ac:dyDescent="0.2">
      <c r="C184" s="12"/>
    </row>
    <row r="185" spans="3:3" x14ac:dyDescent="0.2">
      <c r="C185" s="12"/>
    </row>
    <row r="186" spans="3:3" x14ac:dyDescent="0.2">
      <c r="C186" s="12"/>
    </row>
    <row r="187" spans="3:3" x14ac:dyDescent="0.2">
      <c r="C187" s="12"/>
    </row>
    <row r="188" spans="3:3" x14ac:dyDescent="0.2">
      <c r="C188" s="12"/>
    </row>
    <row r="189" spans="3:3" x14ac:dyDescent="0.2">
      <c r="C189" s="12"/>
    </row>
    <row r="190" spans="3:3" x14ac:dyDescent="0.2">
      <c r="C190" s="12"/>
    </row>
    <row r="191" spans="3:3" x14ac:dyDescent="0.2">
      <c r="C191" s="12"/>
    </row>
    <row r="192" spans="3:3" x14ac:dyDescent="0.2">
      <c r="C192" s="12"/>
    </row>
    <row r="193" spans="3:3" x14ac:dyDescent="0.2">
      <c r="C193" s="12"/>
    </row>
    <row r="194" spans="3:3" x14ac:dyDescent="0.2">
      <c r="C194" s="12"/>
    </row>
    <row r="195" spans="3:3" x14ac:dyDescent="0.2">
      <c r="C195" s="12"/>
    </row>
    <row r="196" spans="3:3" x14ac:dyDescent="0.2">
      <c r="C196" s="12"/>
    </row>
    <row r="197" spans="3:3" x14ac:dyDescent="0.2">
      <c r="C197" s="12"/>
    </row>
    <row r="198" spans="3:3" x14ac:dyDescent="0.2">
      <c r="C198" s="12"/>
    </row>
    <row r="199" spans="3:3" x14ac:dyDescent="0.2">
      <c r="C199" s="12"/>
    </row>
    <row r="200" spans="3:3" x14ac:dyDescent="0.2">
      <c r="C200" s="12"/>
    </row>
    <row r="201" spans="3:3" x14ac:dyDescent="0.2">
      <c r="C201" s="12"/>
    </row>
    <row r="202" spans="3:3" x14ac:dyDescent="0.2">
      <c r="C202" s="12"/>
    </row>
    <row r="203" spans="3:3" x14ac:dyDescent="0.2">
      <c r="C203" s="12"/>
    </row>
    <row r="204" spans="3:3" x14ac:dyDescent="0.2">
      <c r="C204" s="12"/>
    </row>
    <row r="205" spans="3:3" x14ac:dyDescent="0.2">
      <c r="C205" s="12"/>
    </row>
    <row r="206" spans="3:3" x14ac:dyDescent="0.2">
      <c r="C206" s="12"/>
    </row>
    <row r="207" spans="3:3" x14ac:dyDescent="0.2">
      <c r="C207" s="12"/>
    </row>
    <row r="208" spans="3:3" x14ac:dyDescent="0.2">
      <c r="C208" s="12"/>
    </row>
    <row r="209" spans="3:3" x14ac:dyDescent="0.2">
      <c r="C209" s="12"/>
    </row>
    <row r="210" spans="3:3" x14ac:dyDescent="0.2">
      <c r="C210" s="12"/>
    </row>
    <row r="211" spans="3:3" x14ac:dyDescent="0.2">
      <c r="C211" s="12"/>
    </row>
    <row r="212" spans="3:3" x14ac:dyDescent="0.2">
      <c r="C212" s="12"/>
    </row>
    <row r="213" spans="3:3" x14ac:dyDescent="0.2">
      <c r="C213" s="12"/>
    </row>
    <row r="214" spans="3:3" x14ac:dyDescent="0.2">
      <c r="C214" s="12"/>
    </row>
    <row r="215" spans="3:3" x14ac:dyDescent="0.2">
      <c r="C215" s="12"/>
    </row>
    <row r="216" spans="3:3" x14ac:dyDescent="0.2">
      <c r="C216" s="12"/>
    </row>
    <row r="217" spans="3:3" x14ac:dyDescent="0.2">
      <c r="C217" s="12"/>
    </row>
    <row r="218" spans="3:3" x14ac:dyDescent="0.2">
      <c r="C218" s="12"/>
    </row>
    <row r="219" spans="3:3" x14ac:dyDescent="0.2">
      <c r="C219" s="12"/>
    </row>
    <row r="220" spans="3:3" x14ac:dyDescent="0.2">
      <c r="C220" s="12"/>
    </row>
    <row r="221" spans="3:3" x14ac:dyDescent="0.2">
      <c r="C221" s="12"/>
    </row>
    <row r="222" spans="3:3" x14ac:dyDescent="0.2">
      <c r="C222" s="12"/>
    </row>
    <row r="223" spans="3:3" x14ac:dyDescent="0.2">
      <c r="C223" s="12"/>
    </row>
    <row r="224" spans="3:3" x14ac:dyDescent="0.2">
      <c r="C224" s="12"/>
    </row>
    <row r="225" spans="3:3" x14ac:dyDescent="0.2">
      <c r="C225" s="12"/>
    </row>
    <row r="226" spans="3:3" x14ac:dyDescent="0.2">
      <c r="C226" s="12"/>
    </row>
    <row r="227" spans="3:3" x14ac:dyDescent="0.2">
      <c r="C227" s="12"/>
    </row>
    <row r="228" spans="3:3" x14ac:dyDescent="0.2">
      <c r="C228" s="12"/>
    </row>
    <row r="229" spans="3:3" x14ac:dyDescent="0.2">
      <c r="C229" s="12"/>
    </row>
    <row r="230" spans="3:3" x14ac:dyDescent="0.2">
      <c r="C230" s="12"/>
    </row>
    <row r="231" spans="3:3" x14ac:dyDescent="0.2">
      <c r="C231" s="12"/>
    </row>
    <row r="232" spans="3:3" x14ac:dyDescent="0.2">
      <c r="C232" s="12"/>
    </row>
    <row r="233" spans="3:3" x14ac:dyDescent="0.2">
      <c r="C233" s="12"/>
    </row>
    <row r="234" spans="3:3" x14ac:dyDescent="0.2">
      <c r="C234" s="12"/>
    </row>
    <row r="235" spans="3:3" x14ac:dyDescent="0.2">
      <c r="C235" s="12"/>
    </row>
    <row r="236" spans="3:3" x14ac:dyDescent="0.2">
      <c r="C236" s="12"/>
    </row>
    <row r="237" spans="3:3" x14ac:dyDescent="0.2">
      <c r="C237" s="12"/>
    </row>
    <row r="238" spans="3:3" x14ac:dyDescent="0.2">
      <c r="C238" s="12"/>
    </row>
    <row r="239" spans="3:3" x14ac:dyDescent="0.2">
      <c r="C239" s="12"/>
    </row>
    <row r="240" spans="3:3" x14ac:dyDescent="0.2">
      <c r="C240" s="12"/>
    </row>
    <row r="241" spans="3:3" x14ac:dyDescent="0.2">
      <c r="C241" s="12"/>
    </row>
    <row r="242" spans="3:3" x14ac:dyDescent="0.2">
      <c r="C242" s="12"/>
    </row>
    <row r="243" spans="3:3" x14ac:dyDescent="0.2">
      <c r="C243" s="12"/>
    </row>
    <row r="244" spans="3:3" x14ac:dyDescent="0.2">
      <c r="C244" s="12"/>
    </row>
    <row r="245" spans="3:3" x14ac:dyDescent="0.2">
      <c r="C245" s="12"/>
    </row>
    <row r="246" spans="3:3" x14ac:dyDescent="0.2">
      <c r="C246" s="12"/>
    </row>
    <row r="247" spans="3:3" x14ac:dyDescent="0.2">
      <c r="C247" s="12"/>
    </row>
    <row r="248" spans="3:3" x14ac:dyDescent="0.2">
      <c r="C248" s="12"/>
    </row>
    <row r="249" spans="3:3" x14ac:dyDescent="0.2">
      <c r="C249" s="12"/>
    </row>
    <row r="250" spans="3:3" x14ac:dyDescent="0.2">
      <c r="C250" s="12"/>
    </row>
    <row r="251" spans="3:3" x14ac:dyDescent="0.2">
      <c r="C251" s="12"/>
    </row>
    <row r="252" spans="3:3" x14ac:dyDescent="0.2">
      <c r="C252" s="12"/>
    </row>
    <row r="253" spans="3:3" x14ac:dyDescent="0.2">
      <c r="C253" s="12"/>
    </row>
    <row r="254" spans="3:3" x14ac:dyDescent="0.2">
      <c r="C254" s="12"/>
    </row>
    <row r="255" spans="3:3" x14ac:dyDescent="0.2">
      <c r="C255" s="12"/>
    </row>
    <row r="256" spans="3:3" x14ac:dyDescent="0.2">
      <c r="C256" s="12"/>
    </row>
    <row r="257" spans="3:3" x14ac:dyDescent="0.2">
      <c r="C257" s="12"/>
    </row>
    <row r="258" spans="3:3" x14ac:dyDescent="0.2">
      <c r="C258" s="12"/>
    </row>
    <row r="259" spans="3:3" x14ac:dyDescent="0.2">
      <c r="C259" s="12"/>
    </row>
    <row r="260" spans="3:3" x14ac:dyDescent="0.2">
      <c r="C260" s="12"/>
    </row>
    <row r="261" spans="3:3" x14ac:dyDescent="0.2">
      <c r="C261" s="12"/>
    </row>
    <row r="262" spans="3:3" x14ac:dyDescent="0.2">
      <c r="C262" s="12"/>
    </row>
    <row r="263" spans="3:3" x14ac:dyDescent="0.2">
      <c r="C263" s="12"/>
    </row>
    <row r="264" spans="3:3" x14ac:dyDescent="0.2">
      <c r="C264" s="12"/>
    </row>
    <row r="265" spans="3:3" x14ac:dyDescent="0.2">
      <c r="C265" s="12"/>
    </row>
    <row r="266" spans="3:3" x14ac:dyDescent="0.2">
      <c r="C266" s="12"/>
    </row>
    <row r="267" spans="3:3" x14ac:dyDescent="0.2">
      <c r="C267" s="12"/>
    </row>
    <row r="268" spans="3:3" x14ac:dyDescent="0.2">
      <c r="C268" s="12"/>
    </row>
    <row r="269" spans="3:3" x14ac:dyDescent="0.2">
      <c r="C269" s="12"/>
    </row>
    <row r="270" spans="3:3" x14ac:dyDescent="0.2">
      <c r="C270" s="12"/>
    </row>
    <row r="271" spans="3:3" x14ac:dyDescent="0.2">
      <c r="C271" s="12"/>
    </row>
    <row r="272" spans="3:3" x14ac:dyDescent="0.2">
      <c r="C272" s="12"/>
    </row>
    <row r="273" spans="3:3" x14ac:dyDescent="0.2">
      <c r="C273" s="12"/>
    </row>
    <row r="274" spans="3:3" x14ac:dyDescent="0.2">
      <c r="C274" s="12"/>
    </row>
    <row r="275" spans="3:3" x14ac:dyDescent="0.2">
      <c r="C275" s="12"/>
    </row>
    <row r="276" spans="3:3" x14ac:dyDescent="0.2">
      <c r="C276" s="12"/>
    </row>
    <row r="277" spans="3:3" x14ac:dyDescent="0.2">
      <c r="C277" s="12"/>
    </row>
    <row r="278" spans="3:3" x14ac:dyDescent="0.2">
      <c r="C278" s="12"/>
    </row>
    <row r="279" spans="3:3" x14ac:dyDescent="0.2">
      <c r="C279" s="12"/>
    </row>
    <row r="280" spans="3:3" x14ac:dyDescent="0.2">
      <c r="C280" s="12"/>
    </row>
    <row r="281" spans="3:3" x14ac:dyDescent="0.2">
      <c r="C281" s="12"/>
    </row>
    <row r="282" spans="3:3" x14ac:dyDescent="0.2">
      <c r="C282" s="12"/>
    </row>
    <row r="283" spans="3:3" x14ac:dyDescent="0.2">
      <c r="C283" s="12"/>
    </row>
    <row r="284" spans="3:3" x14ac:dyDescent="0.2">
      <c r="C284" s="12"/>
    </row>
    <row r="285" spans="3:3" x14ac:dyDescent="0.2">
      <c r="C285" s="12"/>
    </row>
    <row r="286" spans="3:3" x14ac:dyDescent="0.2">
      <c r="C286" s="12"/>
    </row>
    <row r="287" spans="3:3" x14ac:dyDescent="0.2">
      <c r="C287" s="12"/>
    </row>
    <row r="288" spans="3:3" x14ac:dyDescent="0.2">
      <c r="C288" s="12"/>
    </row>
    <row r="289" spans="3:3" x14ac:dyDescent="0.2">
      <c r="C289" s="12"/>
    </row>
    <row r="290" spans="3:3" x14ac:dyDescent="0.2">
      <c r="C290" s="12"/>
    </row>
    <row r="291" spans="3:3" x14ac:dyDescent="0.2">
      <c r="C291" s="12"/>
    </row>
    <row r="292" spans="3:3" x14ac:dyDescent="0.2">
      <c r="C292" s="12"/>
    </row>
    <row r="293" spans="3:3" x14ac:dyDescent="0.2">
      <c r="C293" s="12"/>
    </row>
    <row r="294" spans="3:3" x14ac:dyDescent="0.2">
      <c r="C294" s="12"/>
    </row>
    <row r="295" spans="3:3" x14ac:dyDescent="0.2">
      <c r="C295" s="12"/>
    </row>
    <row r="296" spans="3:3" x14ac:dyDescent="0.2">
      <c r="C296" s="12"/>
    </row>
    <row r="297" spans="3:3" x14ac:dyDescent="0.2">
      <c r="C297" s="12"/>
    </row>
    <row r="298" spans="3:3" x14ac:dyDescent="0.2">
      <c r="C298" s="12"/>
    </row>
    <row r="299" spans="3:3" x14ac:dyDescent="0.2">
      <c r="C299" s="12"/>
    </row>
    <row r="300" spans="3:3" x14ac:dyDescent="0.2">
      <c r="C300" s="12"/>
    </row>
    <row r="301" spans="3:3" x14ac:dyDescent="0.2">
      <c r="C301" s="12"/>
    </row>
    <row r="302" spans="3:3" x14ac:dyDescent="0.2">
      <c r="C302" s="12"/>
    </row>
    <row r="303" spans="3:3" x14ac:dyDescent="0.2">
      <c r="C303" s="12"/>
    </row>
    <row r="304" spans="3:3" x14ac:dyDescent="0.2">
      <c r="C304" s="12"/>
    </row>
    <row r="305" spans="3:3" x14ac:dyDescent="0.2">
      <c r="C305" s="12"/>
    </row>
    <row r="306" spans="3:3" x14ac:dyDescent="0.2">
      <c r="C306" s="12"/>
    </row>
    <row r="307" spans="3:3" x14ac:dyDescent="0.2">
      <c r="C307" s="12"/>
    </row>
    <row r="308" spans="3:3" x14ac:dyDescent="0.2">
      <c r="C308" s="12"/>
    </row>
    <row r="309" spans="3:3" x14ac:dyDescent="0.2">
      <c r="C309" s="12"/>
    </row>
    <row r="310" spans="3:3" x14ac:dyDescent="0.2">
      <c r="C310" s="12"/>
    </row>
    <row r="311" spans="3:3" x14ac:dyDescent="0.2">
      <c r="C311" s="12"/>
    </row>
    <row r="312" spans="3:3" x14ac:dyDescent="0.2">
      <c r="C312" s="12"/>
    </row>
    <row r="313" spans="3:3" x14ac:dyDescent="0.2">
      <c r="C313" s="12"/>
    </row>
    <row r="314" spans="3:3" x14ac:dyDescent="0.2">
      <c r="C314" s="12"/>
    </row>
    <row r="315" spans="3:3" x14ac:dyDescent="0.2">
      <c r="C315" s="12"/>
    </row>
    <row r="316" spans="3:3" x14ac:dyDescent="0.2">
      <c r="C316" s="12"/>
    </row>
    <row r="317" spans="3:3" x14ac:dyDescent="0.2">
      <c r="C317" s="12"/>
    </row>
    <row r="318" spans="3:3" x14ac:dyDescent="0.2">
      <c r="C318" s="12"/>
    </row>
    <row r="319" spans="3:3" x14ac:dyDescent="0.2">
      <c r="C319" s="12"/>
    </row>
    <row r="320" spans="3:3" x14ac:dyDescent="0.2">
      <c r="C320" s="12"/>
    </row>
    <row r="321" spans="3:3" x14ac:dyDescent="0.2">
      <c r="C321" s="12"/>
    </row>
    <row r="322" spans="3:3" x14ac:dyDescent="0.2">
      <c r="C322" s="12"/>
    </row>
    <row r="323" spans="3:3" x14ac:dyDescent="0.2">
      <c r="C323" s="12"/>
    </row>
    <row r="324" spans="3:3" x14ac:dyDescent="0.2">
      <c r="C324" s="12"/>
    </row>
    <row r="325" spans="3:3" x14ac:dyDescent="0.2">
      <c r="C325" s="12"/>
    </row>
    <row r="326" spans="3:3" x14ac:dyDescent="0.2">
      <c r="C326" s="12"/>
    </row>
    <row r="327" spans="3:3" x14ac:dyDescent="0.2">
      <c r="C327" s="12"/>
    </row>
    <row r="328" spans="3:3" x14ac:dyDescent="0.2">
      <c r="C328" s="12"/>
    </row>
    <row r="329" spans="3:3" x14ac:dyDescent="0.2">
      <c r="C329" s="12"/>
    </row>
    <row r="330" spans="3:3" x14ac:dyDescent="0.2">
      <c r="C330" s="12"/>
    </row>
    <row r="331" spans="3:3" x14ac:dyDescent="0.2">
      <c r="C331" s="12"/>
    </row>
    <row r="332" spans="3:3" x14ac:dyDescent="0.2">
      <c r="C332" s="12"/>
    </row>
    <row r="333" spans="3:3" x14ac:dyDescent="0.2">
      <c r="C333" s="12"/>
    </row>
    <row r="334" spans="3:3" x14ac:dyDescent="0.2">
      <c r="C334" s="12"/>
    </row>
    <row r="335" spans="3:3" x14ac:dyDescent="0.2">
      <c r="C335" s="12"/>
    </row>
    <row r="336" spans="3:3" x14ac:dyDescent="0.2">
      <c r="C336" s="12"/>
    </row>
    <row r="337" spans="3:3" x14ac:dyDescent="0.2">
      <c r="C337" s="12"/>
    </row>
    <row r="338" spans="3:3" x14ac:dyDescent="0.2">
      <c r="C338" s="12"/>
    </row>
    <row r="339" spans="3:3" x14ac:dyDescent="0.2">
      <c r="C339" s="12"/>
    </row>
    <row r="340" spans="3:3" x14ac:dyDescent="0.2">
      <c r="C340" s="12"/>
    </row>
    <row r="341" spans="3:3" x14ac:dyDescent="0.2">
      <c r="C341" s="12"/>
    </row>
    <row r="342" spans="3:3" x14ac:dyDescent="0.2">
      <c r="C342" s="12"/>
    </row>
    <row r="343" spans="3:3" x14ac:dyDescent="0.2">
      <c r="C343" s="12"/>
    </row>
    <row r="344" spans="3:3" x14ac:dyDescent="0.2">
      <c r="C344" s="12"/>
    </row>
    <row r="345" spans="3:3" x14ac:dyDescent="0.2">
      <c r="C345" s="12"/>
    </row>
    <row r="346" spans="3:3" x14ac:dyDescent="0.2">
      <c r="C346" s="12"/>
    </row>
    <row r="347" spans="3:3" x14ac:dyDescent="0.2">
      <c r="C347" s="12"/>
    </row>
    <row r="348" spans="3:3" x14ac:dyDescent="0.2">
      <c r="C348" s="12"/>
    </row>
    <row r="349" spans="3:3" x14ac:dyDescent="0.2">
      <c r="C349" s="12"/>
    </row>
    <row r="350" spans="3:3" x14ac:dyDescent="0.2">
      <c r="C350" s="12"/>
    </row>
    <row r="351" spans="3:3" x14ac:dyDescent="0.2">
      <c r="C351" s="12"/>
    </row>
    <row r="352" spans="3:3" x14ac:dyDescent="0.2">
      <c r="C352" s="12"/>
    </row>
    <row r="353" spans="3:3" x14ac:dyDescent="0.2">
      <c r="C353" s="12"/>
    </row>
    <row r="354" spans="3:3" x14ac:dyDescent="0.2">
      <c r="C354" s="12"/>
    </row>
    <row r="355" spans="3:3" x14ac:dyDescent="0.2">
      <c r="C355" s="12"/>
    </row>
    <row r="356" spans="3:3" x14ac:dyDescent="0.2">
      <c r="C356" s="12"/>
    </row>
    <row r="357" spans="3:3" x14ac:dyDescent="0.2">
      <c r="C357" s="12"/>
    </row>
    <row r="358" spans="3:3" x14ac:dyDescent="0.2">
      <c r="C358" s="12"/>
    </row>
    <row r="359" spans="3:3" x14ac:dyDescent="0.2">
      <c r="C359" s="12"/>
    </row>
    <row r="360" spans="3:3" x14ac:dyDescent="0.2">
      <c r="C360" s="12"/>
    </row>
    <row r="361" spans="3:3" x14ac:dyDescent="0.2">
      <c r="C361" s="12"/>
    </row>
    <row r="362" spans="3:3" x14ac:dyDescent="0.2">
      <c r="C362" s="12"/>
    </row>
    <row r="363" spans="3:3" x14ac:dyDescent="0.2">
      <c r="C363" s="12"/>
    </row>
    <row r="364" spans="3:3" x14ac:dyDescent="0.2">
      <c r="C364" s="12"/>
    </row>
    <row r="365" spans="3:3" x14ac:dyDescent="0.2">
      <c r="C365" s="12"/>
    </row>
    <row r="366" spans="3:3" x14ac:dyDescent="0.2">
      <c r="C366" s="12"/>
    </row>
    <row r="367" spans="3:3" x14ac:dyDescent="0.2">
      <c r="C367" s="12"/>
    </row>
    <row r="368" spans="3:3" x14ac:dyDescent="0.2">
      <c r="C368" s="12"/>
    </row>
    <row r="369" spans="3:3" x14ac:dyDescent="0.2">
      <c r="C369" s="12"/>
    </row>
    <row r="370" spans="3:3" x14ac:dyDescent="0.2">
      <c r="C370" s="12"/>
    </row>
    <row r="371" spans="3:3" x14ac:dyDescent="0.2">
      <c r="C371" s="12"/>
    </row>
    <row r="372" spans="3:3" x14ac:dyDescent="0.2">
      <c r="C372" s="12"/>
    </row>
    <row r="373" spans="3:3" x14ac:dyDescent="0.2">
      <c r="C373" s="12"/>
    </row>
    <row r="374" spans="3:3" x14ac:dyDescent="0.2">
      <c r="C374" s="12"/>
    </row>
    <row r="375" spans="3:3" x14ac:dyDescent="0.2">
      <c r="C375" s="12"/>
    </row>
    <row r="376" spans="3:3" x14ac:dyDescent="0.2">
      <c r="C376" s="12"/>
    </row>
    <row r="377" spans="3:3" x14ac:dyDescent="0.2">
      <c r="C377" s="12"/>
    </row>
    <row r="378" spans="3:3" x14ac:dyDescent="0.2">
      <c r="C378" s="12"/>
    </row>
    <row r="379" spans="3:3" x14ac:dyDescent="0.2">
      <c r="C379" s="12"/>
    </row>
    <row r="380" spans="3:3" x14ac:dyDescent="0.2">
      <c r="C380" s="12"/>
    </row>
    <row r="381" spans="3:3" x14ac:dyDescent="0.2">
      <c r="C381" s="12"/>
    </row>
    <row r="382" spans="3:3" x14ac:dyDescent="0.2">
      <c r="C382" s="12"/>
    </row>
    <row r="383" spans="3:3" x14ac:dyDescent="0.2">
      <c r="C383" s="12"/>
    </row>
    <row r="384" spans="3:3" x14ac:dyDescent="0.2">
      <c r="C384" s="12"/>
    </row>
    <row r="385" spans="3:3" x14ac:dyDescent="0.2">
      <c r="C385" s="12"/>
    </row>
    <row r="386" spans="3:3" x14ac:dyDescent="0.2">
      <c r="C386" s="12"/>
    </row>
    <row r="387" spans="3:3" x14ac:dyDescent="0.2">
      <c r="C387" s="12"/>
    </row>
    <row r="388" spans="3:3" x14ac:dyDescent="0.2">
      <c r="C388" s="12"/>
    </row>
    <row r="389" spans="3:3" x14ac:dyDescent="0.2">
      <c r="C389" s="12"/>
    </row>
    <row r="390" spans="3:3" x14ac:dyDescent="0.2">
      <c r="C390" s="12"/>
    </row>
    <row r="391" spans="3:3" x14ac:dyDescent="0.2">
      <c r="C391" s="12"/>
    </row>
    <row r="392" spans="3:3" x14ac:dyDescent="0.2">
      <c r="C392" s="12"/>
    </row>
    <row r="393" spans="3:3" x14ac:dyDescent="0.2">
      <c r="C393" s="12"/>
    </row>
    <row r="394" spans="3:3" x14ac:dyDescent="0.2">
      <c r="C394" s="12"/>
    </row>
    <row r="395" spans="3:3" x14ac:dyDescent="0.2">
      <c r="C395" s="12"/>
    </row>
    <row r="396" spans="3:3" x14ac:dyDescent="0.2">
      <c r="C396" s="12"/>
    </row>
    <row r="397" spans="3:3" x14ac:dyDescent="0.2">
      <c r="C397" s="12"/>
    </row>
    <row r="398" spans="3:3" x14ac:dyDescent="0.2">
      <c r="C398" s="12"/>
    </row>
    <row r="399" spans="3:3" x14ac:dyDescent="0.2">
      <c r="C399" s="12"/>
    </row>
    <row r="400" spans="3:3" x14ac:dyDescent="0.2">
      <c r="C400" s="12"/>
    </row>
    <row r="401" spans="3:3" x14ac:dyDescent="0.2">
      <c r="C401" s="12"/>
    </row>
    <row r="402" spans="3:3" x14ac:dyDescent="0.2">
      <c r="C402" s="12"/>
    </row>
    <row r="403" spans="3:3" x14ac:dyDescent="0.2">
      <c r="C403" s="12"/>
    </row>
    <row r="404" spans="3:3" x14ac:dyDescent="0.2">
      <c r="C404" s="12"/>
    </row>
    <row r="405" spans="3:3" x14ac:dyDescent="0.2">
      <c r="C405" s="12"/>
    </row>
    <row r="406" spans="3:3" x14ac:dyDescent="0.2">
      <c r="C406" s="12"/>
    </row>
    <row r="407" spans="3:3" x14ac:dyDescent="0.2">
      <c r="C407" s="12"/>
    </row>
    <row r="408" spans="3:3" x14ac:dyDescent="0.2">
      <c r="C408" s="12"/>
    </row>
    <row r="409" spans="3:3" x14ac:dyDescent="0.2">
      <c r="C409" s="12"/>
    </row>
    <row r="410" spans="3:3" x14ac:dyDescent="0.2">
      <c r="C410" s="12"/>
    </row>
    <row r="411" spans="3:3" x14ac:dyDescent="0.2">
      <c r="C411" s="12"/>
    </row>
    <row r="412" spans="3:3" x14ac:dyDescent="0.2">
      <c r="C412" s="12"/>
    </row>
    <row r="413" spans="3:3" x14ac:dyDescent="0.2">
      <c r="C413" s="12"/>
    </row>
    <row r="414" spans="3:3" x14ac:dyDescent="0.2">
      <c r="C414" s="12"/>
    </row>
    <row r="415" spans="3:3" x14ac:dyDescent="0.2">
      <c r="C415" s="12"/>
    </row>
    <row r="416" spans="3:3" x14ac:dyDescent="0.2">
      <c r="C416" s="12"/>
    </row>
    <row r="417" spans="3:3" x14ac:dyDescent="0.2">
      <c r="C417" s="12"/>
    </row>
    <row r="418" spans="3:3" x14ac:dyDescent="0.2">
      <c r="C418" s="12"/>
    </row>
    <row r="419" spans="3:3" x14ac:dyDescent="0.2">
      <c r="C419" s="12"/>
    </row>
    <row r="420" spans="3:3" x14ac:dyDescent="0.2">
      <c r="C420" s="12"/>
    </row>
    <row r="421" spans="3:3" x14ac:dyDescent="0.2">
      <c r="C421" s="12"/>
    </row>
    <row r="422" spans="3:3" x14ac:dyDescent="0.2">
      <c r="C422" s="12"/>
    </row>
    <row r="423" spans="3:3" x14ac:dyDescent="0.2">
      <c r="C423" s="12"/>
    </row>
    <row r="424" spans="3:3" x14ac:dyDescent="0.2">
      <c r="C424" s="12"/>
    </row>
    <row r="425" spans="3:3" x14ac:dyDescent="0.2">
      <c r="C425" s="12"/>
    </row>
    <row r="426" spans="3:3" x14ac:dyDescent="0.2">
      <c r="C426" s="12"/>
    </row>
    <row r="427" spans="3:3" x14ac:dyDescent="0.2">
      <c r="C427" s="12"/>
    </row>
    <row r="428" spans="3:3" x14ac:dyDescent="0.2">
      <c r="C428" s="12"/>
    </row>
    <row r="429" spans="3:3" x14ac:dyDescent="0.2">
      <c r="C429" s="12"/>
    </row>
    <row r="430" spans="3:3" x14ac:dyDescent="0.2">
      <c r="C430" s="12"/>
    </row>
    <row r="431" spans="3:3" x14ac:dyDescent="0.2">
      <c r="C431" s="12"/>
    </row>
    <row r="432" spans="3:3" x14ac:dyDescent="0.2">
      <c r="C432" s="12"/>
    </row>
    <row r="433" spans="3:3" x14ac:dyDescent="0.2">
      <c r="C433" s="12"/>
    </row>
    <row r="434" spans="3:3" x14ac:dyDescent="0.2">
      <c r="C434" s="12"/>
    </row>
    <row r="435" spans="3:3" x14ac:dyDescent="0.2">
      <c r="C435" s="12"/>
    </row>
    <row r="436" spans="3:3" x14ac:dyDescent="0.2">
      <c r="C436" s="12"/>
    </row>
    <row r="437" spans="3:3" x14ac:dyDescent="0.2">
      <c r="C437" s="12"/>
    </row>
    <row r="438" spans="3:3" x14ac:dyDescent="0.2">
      <c r="C438" s="12"/>
    </row>
    <row r="439" spans="3:3" x14ac:dyDescent="0.2">
      <c r="C439" s="12"/>
    </row>
    <row r="440" spans="3:3" x14ac:dyDescent="0.2">
      <c r="C440" s="12"/>
    </row>
    <row r="441" spans="3:3" x14ac:dyDescent="0.2">
      <c r="C441" s="12"/>
    </row>
    <row r="442" spans="3:3" x14ac:dyDescent="0.2">
      <c r="C442" s="12"/>
    </row>
    <row r="443" spans="3:3" x14ac:dyDescent="0.2">
      <c r="C443" s="12"/>
    </row>
    <row r="444" spans="3:3" x14ac:dyDescent="0.2">
      <c r="C444" s="12"/>
    </row>
    <row r="445" spans="3:3" x14ac:dyDescent="0.2">
      <c r="C445" s="12"/>
    </row>
    <row r="446" spans="3:3" x14ac:dyDescent="0.2">
      <c r="C446" s="12"/>
    </row>
    <row r="447" spans="3:3" x14ac:dyDescent="0.2">
      <c r="C447" s="12"/>
    </row>
    <row r="448" spans="3:3" x14ac:dyDescent="0.2">
      <c r="C448" s="12"/>
    </row>
    <row r="449" spans="3:3" x14ac:dyDescent="0.2">
      <c r="C449" s="12"/>
    </row>
    <row r="450" spans="3:3" x14ac:dyDescent="0.2">
      <c r="C450" s="12"/>
    </row>
    <row r="451" spans="3:3" x14ac:dyDescent="0.2">
      <c r="C451" s="12"/>
    </row>
    <row r="452" spans="3:3" x14ac:dyDescent="0.2">
      <c r="C452" s="12"/>
    </row>
    <row r="453" spans="3:3" x14ac:dyDescent="0.2">
      <c r="C453" s="12"/>
    </row>
    <row r="454" spans="3:3" x14ac:dyDescent="0.2">
      <c r="C454" s="12"/>
    </row>
    <row r="455" spans="3:3" x14ac:dyDescent="0.2">
      <c r="C455" s="12"/>
    </row>
    <row r="456" spans="3:3" x14ac:dyDescent="0.2">
      <c r="C456" s="12"/>
    </row>
    <row r="457" spans="3:3" x14ac:dyDescent="0.2">
      <c r="C457" s="12"/>
    </row>
    <row r="458" spans="3:3" x14ac:dyDescent="0.2">
      <c r="C458" s="12"/>
    </row>
    <row r="459" spans="3:3" x14ac:dyDescent="0.2">
      <c r="C459" s="12"/>
    </row>
    <row r="460" spans="3:3" x14ac:dyDescent="0.2">
      <c r="C460" s="12"/>
    </row>
    <row r="461" spans="3:3" x14ac:dyDescent="0.2">
      <c r="C461" s="12"/>
    </row>
    <row r="462" spans="3:3" x14ac:dyDescent="0.2">
      <c r="C462" s="12"/>
    </row>
    <row r="463" spans="3:3" x14ac:dyDescent="0.2">
      <c r="C463" s="12"/>
    </row>
    <row r="464" spans="3:3" x14ac:dyDescent="0.2">
      <c r="C464" s="12"/>
    </row>
    <row r="465" spans="3:3" x14ac:dyDescent="0.2">
      <c r="C465" s="12"/>
    </row>
    <row r="466" spans="3:3" x14ac:dyDescent="0.2">
      <c r="C466" s="12"/>
    </row>
    <row r="467" spans="3:3" x14ac:dyDescent="0.2">
      <c r="C467" s="12"/>
    </row>
    <row r="468" spans="3:3" x14ac:dyDescent="0.2">
      <c r="C468" s="12"/>
    </row>
    <row r="469" spans="3:3" x14ac:dyDescent="0.2">
      <c r="C469" s="12"/>
    </row>
    <row r="470" spans="3:3" x14ac:dyDescent="0.2">
      <c r="C470" s="12"/>
    </row>
    <row r="471" spans="3:3" x14ac:dyDescent="0.2">
      <c r="C471" s="12"/>
    </row>
    <row r="472" spans="3:3" x14ac:dyDescent="0.2">
      <c r="C472" s="12"/>
    </row>
    <row r="473" spans="3:3" x14ac:dyDescent="0.2">
      <c r="C473" s="12"/>
    </row>
    <row r="474" spans="3:3" x14ac:dyDescent="0.2">
      <c r="C474" s="12"/>
    </row>
    <row r="475" spans="3:3" x14ac:dyDescent="0.2">
      <c r="C475" s="12"/>
    </row>
    <row r="476" spans="3:3" x14ac:dyDescent="0.2">
      <c r="C476" s="12"/>
    </row>
    <row r="477" spans="3:3" x14ac:dyDescent="0.2">
      <c r="C477" s="12"/>
    </row>
    <row r="478" spans="3:3" x14ac:dyDescent="0.2">
      <c r="C478" s="12"/>
    </row>
    <row r="479" spans="3:3" x14ac:dyDescent="0.2">
      <c r="C479" s="12"/>
    </row>
    <row r="480" spans="3:3" x14ac:dyDescent="0.2">
      <c r="C480" s="12"/>
    </row>
    <row r="481" spans="3:3" x14ac:dyDescent="0.2">
      <c r="C481" s="12"/>
    </row>
    <row r="482" spans="3:3" x14ac:dyDescent="0.2">
      <c r="C482" s="12"/>
    </row>
    <row r="483" spans="3:3" x14ac:dyDescent="0.2">
      <c r="C483" s="12"/>
    </row>
    <row r="484" spans="3:3" x14ac:dyDescent="0.2">
      <c r="C484" s="12"/>
    </row>
    <row r="485" spans="3:3" x14ac:dyDescent="0.2">
      <c r="C485" s="12"/>
    </row>
    <row r="486" spans="3:3" x14ac:dyDescent="0.2">
      <c r="C486" s="12"/>
    </row>
    <row r="487" spans="3:3" x14ac:dyDescent="0.2">
      <c r="C487" s="12"/>
    </row>
    <row r="488" spans="3:3" x14ac:dyDescent="0.2">
      <c r="C488" s="12"/>
    </row>
    <row r="489" spans="3:3" x14ac:dyDescent="0.2">
      <c r="C489" s="12"/>
    </row>
    <row r="490" spans="3:3" x14ac:dyDescent="0.2">
      <c r="C490" s="12"/>
    </row>
    <row r="491" spans="3:3" x14ac:dyDescent="0.2">
      <c r="C491" s="12"/>
    </row>
    <row r="492" spans="3:3" x14ac:dyDescent="0.2">
      <c r="C492" s="12"/>
    </row>
    <row r="493" spans="3:3" x14ac:dyDescent="0.2">
      <c r="C493" s="12"/>
    </row>
    <row r="494" spans="3:3" x14ac:dyDescent="0.2">
      <c r="C494" s="12"/>
    </row>
    <row r="495" spans="3:3" x14ac:dyDescent="0.2">
      <c r="C495" s="12"/>
    </row>
    <row r="496" spans="3:3" x14ac:dyDescent="0.2">
      <c r="C496" s="12"/>
    </row>
    <row r="497" spans="3:3" x14ac:dyDescent="0.2">
      <c r="C497" s="12"/>
    </row>
    <row r="498" spans="3:3" x14ac:dyDescent="0.2">
      <c r="C498" s="12"/>
    </row>
    <row r="499" spans="3:3" x14ac:dyDescent="0.2">
      <c r="C499" s="12"/>
    </row>
    <row r="500" spans="3:3" x14ac:dyDescent="0.2">
      <c r="C500" s="12"/>
    </row>
    <row r="501" spans="3:3" x14ac:dyDescent="0.2">
      <c r="C501" s="12"/>
    </row>
    <row r="502" spans="3:3" x14ac:dyDescent="0.2">
      <c r="C502" s="12"/>
    </row>
    <row r="503" spans="3:3" x14ac:dyDescent="0.2">
      <c r="C503" s="12"/>
    </row>
    <row r="504" spans="3:3" x14ac:dyDescent="0.2">
      <c r="C504" s="12"/>
    </row>
    <row r="505" spans="3:3" x14ac:dyDescent="0.2">
      <c r="C505" s="12"/>
    </row>
    <row r="506" spans="3:3" x14ac:dyDescent="0.2">
      <c r="C506" s="12"/>
    </row>
    <row r="507" spans="3:3" x14ac:dyDescent="0.2">
      <c r="C507" s="12"/>
    </row>
    <row r="508" spans="3:3" x14ac:dyDescent="0.2">
      <c r="C508" s="12"/>
    </row>
    <row r="509" spans="3:3" x14ac:dyDescent="0.2">
      <c r="C509" s="12"/>
    </row>
    <row r="510" spans="3:3" x14ac:dyDescent="0.2">
      <c r="C510" s="12"/>
    </row>
    <row r="511" spans="3:3" x14ac:dyDescent="0.2">
      <c r="C511" s="12"/>
    </row>
    <row r="512" spans="3:3" x14ac:dyDescent="0.2">
      <c r="C512" s="12"/>
    </row>
    <row r="513" spans="3:3" x14ac:dyDescent="0.2">
      <c r="C513" s="12"/>
    </row>
    <row r="514" spans="3:3" x14ac:dyDescent="0.2">
      <c r="C514" s="12"/>
    </row>
    <row r="515" spans="3:3" x14ac:dyDescent="0.2">
      <c r="C515" s="12"/>
    </row>
    <row r="516" spans="3:3" x14ac:dyDescent="0.2">
      <c r="C516" s="12"/>
    </row>
    <row r="517" spans="3:3" x14ac:dyDescent="0.2">
      <c r="C517" s="12"/>
    </row>
    <row r="518" spans="3:3" x14ac:dyDescent="0.2">
      <c r="C518" s="12"/>
    </row>
    <row r="519" spans="3:3" x14ac:dyDescent="0.2">
      <c r="C519" s="12"/>
    </row>
    <row r="520" spans="3:3" x14ac:dyDescent="0.2">
      <c r="C520" s="12"/>
    </row>
    <row r="521" spans="3:3" x14ac:dyDescent="0.2">
      <c r="C521" s="12"/>
    </row>
    <row r="522" spans="3:3" x14ac:dyDescent="0.2">
      <c r="C522" s="12"/>
    </row>
    <row r="523" spans="3:3" x14ac:dyDescent="0.2">
      <c r="C523" s="12"/>
    </row>
    <row r="524" spans="3:3" x14ac:dyDescent="0.2">
      <c r="C524" s="12"/>
    </row>
    <row r="525" spans="3:3" x14ac:dyDescent="0.2">
      <c r="C525" s="12"/>
    </row>
    <row r="526" spans="3:3" x14ac:dyDescent="0.2">
      <c r="C526" s="12"/>
    </row>
    <row r="527" spans="3:3" x14ac:dyDescent="0.2">
      <c r="C527" s="12"/>
    </row>
    <row r="528" spans="3:3" x14ac:dyDescent="0.2">
      <c r="C528" s="12"/>
    </row>
    <row r="529" spans="3:3" x14ac:dyDescent="0.2">
      <c r="C529" s="12"/>
    </row>
    <row r="530" spans="3:3" x14ac:dyDescent="0.2">
      <c r="C530" s="12"/>
    </row>
    <row r="531" spans="3:3" x14ac:dyDescent="0.2">
      <c r="C531" s="12"/>
    </row>
    <row r="532" spans="3:3" x14ac:dyDescent="0.2">
      <c r="C532" s="12"/>
    </row>
    <row r="533" spans="3:3" x14ac:dyDescent="0.2">
      <c r="C533" s="12"/>
    </row>
    <row r="534" spans="3:3" x14ac:dyDescent="0.2">
      <c r="C534" s="12"/>
    </row>
    <row r="535" spans="3:3" x14ac:dyDescent="0.2">
      <c r="C535" s="12"/>
    </row>
    <row r="536" spans="3:3" x14ac:dyDescent="0.2">
      <c r="C536" s="12"/>
    </row>
    <row r="537" spans="3:3" x14ac:dyDescent="0.2">
      <c r="C537" s="12"/>
    </row>
    <row r="538" spans="3:3" x14ac:dyDescent="0.2">
      <c r="C538" s="12"/>
    </row>
    <row r="539" spans="3:3" x14ac:dyDescent="0.2">
      <c r="C539" s="12"/>
    </row>
    <row r="540" spans="3:3" x14ac:dyDescent="0.2">
      <c r="C540" s="12"/>
    </row>
    <row r="541" spans="3:3" x14ac:dyDescent="0.2">
      <c r="C541" s="12"/>
    </row>
    <row r="542" spans="3:3" x14ac:dyDescent="0.2">
      <c r="C542" s="12"/>
    </row>
    <row r="543" spans="3:3" x14ac:dyDescent="0.2">
      <c r="C543" s="12"/>
    </row>
    <row r="544" spans="3:3" x14ac:dyDescent="0.2">
      <c r="C544" s="12"/>
    </row>
    <row r="545" spans="3:3" x14ac:dyDescent="0.2">
      <c r="C545" s="12"/>
    </row>
    <row r="546" spans="3:3" x14ac:dyDescent="0.2">
      <c r="C546" s="12"/>
    </row>
    <row r="547" spans="3:3" x14ac:dyDescent="0.2">
      <c r="C547" s="12"/>
    </row>
    <row r="548" spans="3:3" x14ac:dyDescent="0.2">
      <c r="C548" s="12"/>
    </row>
    <row r="549" spans="3:3" x14ac:dyDescent="0.2">
      <c r="C549" s="12"/>
    </row>
    <row r="550" spans="3:3" x14ac:dyDescent="0.2">
      <c r="C550" s="12"/>
    </row>
    <row r="551" spans="3:3" x14ac:dyDescent="0.2">
      <c r="C551" s="12"/>
    </row>
    <row r="552" spans="3:3" x14ac:dyDescent="0.2">
      <c r="C552" s="12"/>
    </row>
    <row r="553" spans="3:3" x14ac:dyDescent="0.2">
      <c r="C553" s="12"/>
    </row>
    <row r="554" spans="3:3" x14ac:dyDescent="0.2">
      <c r="C554" s="12"/>
    </row>
    <row r="555" spans="3:3" x14ac:dyDescent="0.2">
      <c r="C555" s="12"/>
    </row>
    <row r="556" spans="3:3" x14ac:dyDescent="0.2">
      <c r="C556" s="12"/>
    </row>
    <row r="557" spans="3:3" x14ac:dyDescent="0.2">
      <c r="C557" s="12"/>
    </row>
    <row r="558" spans="3:3" x14ac:dyDescent="0.2">
      <c r="C558" s="12"/>
    </row>
    <row r="559" spans="3:3" x14ac:dyDescent="0.2">
      <c r="C559" s="12"/>
    </row>
    <row r="560" spans="3:3" x14ac:dyDescent="0.2">
      <c r="C560" s="12"/>
    </row>
    <row r="561" spans="3:3" x14ac:dyDescent="0.2">
      <c r="C561" s="12"/>
    </row>
    <row r="562" spans="3:3" x14ac:dyDescent="0.2">
      <c r="C562" s="12"/>
    </row>
    <row r="563" spans="3:3" x14ac:dyDescent="0.2">
      <c r="C563" s="12"/>
    </row>
    <row r="564" spans="3:3" x14ac:dyDescent="0.2">
      <c r="C564" s="12"/>
    </row>
    <row r="565" spans="3:3" x14ac:dyDescent="0.2">
      <c r="C565" s="12"/>
    </row>
    <row r="566" spans="3:3" x14ac:dyDescent="0.2">
      <c r="C566" s="12"/>
    </row>
    <row r="567" spans="3:3" x14ac:dyDescent="0.2">
      <c r="C567" s="12"/>
    </row>
    <row r="568" spans="3:3" x14ac:dyDescent="0.2">
      <c r="C568" s="12"/>
    </row>
    <row r="569" spans="3:3" x14ac:dyDescent="0.2">
      <c r="C569" s="12"/>
    </row>
    <row r="570" spans="3:3" x14ac:dyDescent="0.2">
      <c r="C570" s="12"/>
    </row>
    <row r="571" spans="3:3" x14ac:dyDescent="0.2">
      <c r="C571" s="12"/>
    </row>
    <row r="572" spans="3:3" x14ac:dyDescent="0.2">
      <c r="C572" s="12"/>
    </row>
    <row r="573" spans="3:3" x14ac:dyDescent="0.2">
      <c r="C573" s="12"/>
    </row>
    <row r="574" spans="3:3" x14ac:dyDescent="0.2">
      <c r="C574" s="12"/>
    </row>
    <row r="575" spans="3:3" x14ac:dyDescent="0.2">
      <c r="C575" s="12"/>
    </row>
    <row r="576" spans="3:3" x14ac:dyDescent="0.2">
      <c r="C576" s="12"/>
    </row>
    <row r="577" spans="3:3" x14ac:dyDescent="0.2">
      <c r="C577" s="12"/>
    </row>
    <row r="578" spans="3:3" x14ac:dyDescent="0.2">
      <c r="C578" s="12"/>
    </row>
    <row r="579" spans="3:3" x14ac:dyDescent="0.2">
      <c r="C579" s="12"/>
    </row>
    <row r="580" spans="3:3" x14ac:dyDescent="0.2">
      <c r="C580" s="12"/>
    </row>
    <row r="581" spans="3:3" x14ac:dyDescent="0.2">
      <c r="C581" s="12"/>
    </row>
    <row r="582" spans="3:3" x14ac:dyDescent="0.2">
      <c r="C582" s="12"/>
    </row>
    <row r="583" spans="3:3" x14ac:dyDescent="0.2">
      <c r="C583" s="12"/>
    </row>
    <row r="584" spans="3:3" x14ac:dyDescent="0.2">
      <c r="C584" s="12"/>
    </row>
    <row r="585" spans="3:3" x14ac:dyDescent="0.2">
      <c r="C585" s="12"/>
    </row>
    <row r="586" spans="3:3" x14ac:dyDescent="0.2">
      <c r="C586" s="12"/>
    </row>
    <row r="587" spans="3:3" x14ac:dyDescent="0.2">
      <c r="C587" s="12"/>
    </row>
    <row r="588" spans="3:3" x14ac:dyDescent="0.2">
      <c r="C588" s="12"/>
    </row>
    <row r="589" spans="3:3" x14ac:dyDescent="0.2">
      <c r="C589" s="12"/>
    </row>
    <row r="590" spans="3:3" x14ac:dyDescent="0.2">
      <c r="C590" s="12"/>
    </row>
    <row r="591" spans="3:3" x14ac:dyDescent="0.2">
      <c r="C591" s="12"/>
    </row>
    <row r="592" spans="3:3" x14ac:dyDescent="0.2">
      <c r="C592" s="12"/>
    </row>
    <row r="593" spans="3:3" x14ac:dyDescent="0.2">
      <c r="C593" s="12"/>
    </row>
    <row r="594" spans="3:3" x14ac:dyDescent="0.2">
      <c r="C594" s="12"/>
    </row>
    <row r="595" spans="3:3" x14ac:dyDescent="0.2">
      <c r="C595" s="12"/>
    </row>
    <row r="596" spans="3:3" x14ac:dyDescent="0.2">
      <c r="C596" s="12"/>
    </row>
    <row r="597" spans="3:3" x14ac:dyDescent="0.2">
      <c r="C597" s="12"/>
    </row>
    <row r="598" spans="3:3" x14ac:dyDescent="0.2">
      <c r="C598" s="12"/>
    </row>
    <row r="599" spans="3:3" x14ac:dyDescent="0.2">
      <c r="C599" s="12"/>
    </row>
    <row r="600" spans="3:3" x14ac:dyDescent="0.2">
      <c r="C600" s="12"/>
    </row>
    <row r="601" spans="3:3" x14ac:dyDescent="0.2">
      <c r="C601" s="12"/>
    </row>
    <row r="602" spans="3:3" x14ac:dyDescent="0.2">
      <c r="C602" s="12"/>
    </row>
    <row r="603" spans="3:3" x14ac:dyDescent="0.2">
      <c r="C603" s="12"/>
    </row>
    <row r="604" spans="3:3" x14ac:dyDescent="0.2">
      <c r="C604" s="12"/>
    </row>
    <row r="605" spans="3:3" x14ac:dyDescent="0.2">
      <c r="C605" s="12"/>
    </row>
    <row r="606" spans="3:3" x14ac:dyDescent="0.2">
      <c r="C606" s="12"/>
    </row>
    <row r="607" spans="3:3" x14ac:dyDescent="0.2">
      <c r="C607" s="12"/>
    </row>
    <row r="608" spans="3:3" x14ac:dyDescent="0.2">
      <c r="C608" s="12"/>
    </row>
    <row r="609" spans="3:3" x14ac:dyDescent="0.2">
      <c r="C609" s="12"/>
    </row>
    <row r="610" spans="3:3" x14ac:dyDescent="0.2">
      <c r="C610" s="12"/>
    </row>
    <row r="611" spans="3:3" x14ac:dyDescent="0.2">
      <c r="C611" s="12"/>
    </row>
    <row r="612" spans="3:3" x14ac:dyDescent="0.2">
      <c r="C612" s="12"/>
    </row>
    <row r="613" spans="3:3" x14ac:dyDescent="0.2">
      <c r="C613" s="12"/>
    </row>
    <row r="614" spans="3:3" x14ac:dyDescent="0.2">
      <c r="C614" s="12"/>
    </row>
    <row r="615" spans="3:3" x14ac:dyDescent="0.2">
      <c r="C615" s="12"/>
    </row>
    <row r="616" spans="3:3" x14ac:dyDescent="0.2">
      <c r="C616" s="12"/>
    </row>
    <row r="617" spans="3:3" x14ac:dyDescent="0.2">
      <c r="C617" s="12"/>
    </row>
    <row r="618" spans="3:3" x14ac:dyDescent="0.2">
      <c r="C618" s="12"/>
    </row>
    <row r="619" spans="3:3" x14ac:dyDescent="0.2">
      <c r="C619" s="12"/>
    </row>
    <row r="620" spans="3:3" x14ac:dyDescent="0.2">
      <c r="C620" s="12"/>
    </row>
    <row r="621" spans="3:3" x14ac:dyDescent="0.2">
      <c r="C621" s="12"/>
    </row>
    <row r="622" spans="3:3" x14ac:dyDescent="0.2">
      <c r="C622" s="12"/>
    </row>
    <row r="623" spans="3:3" x14ac:dyDescent="0.2">
      <c r="C623" s="12"/>
    </row>
    <row r="624" spans="3:3" x14ac:dyDescent="0.2">
      <c r="C624" s="12"/>
    </row>
    <row r="625" spans="3:3" x14ac:dyDescent="0.2">
      <c r="C625" s="12"/>
    </row>
    <row r="626" spans="3:3" x14ac:dyDescent="0.2">
      <c r="C626" s="12"/>
    </row>
    <row r="627" spans="3:3" x14ac:dyDescent="0.2">
      <c r="C627" s="12"/>
    </row>
    <row r="628" spans="3:3" x14ac:dyDescent="0.2">
      <c r="C628" s="12"/>
    </row>
    <row r="629" spans="3:3" x14ac:dyDescent="0.2">
      <c r="C629" s="12"/>
    </row>
    <row r="630" spans="3:3" x14ac:dyDescent="0.2">
      <c r="C630" s="12"/>
    </row>
    <row r="631" spans="3:3" x14ac:dyDescent="0.2">
      <c r="C631" s="12"/>
    </row>
    <row r="632" spans="3:3" x14ac:dyDescent="0.2">
      <c r="C632" s="12"/>
    </row>
    <row r="633" spans="3:3" x14ac:dyDescent="0.2">
      <c r="C633" s="12"/>
    </row>
    <row r="634" spans="3:3" x14ac:dyDescent="0.2">
      <c r="C634" s="12"/>
    </row>
    <row r="635" spans="3:3" x14ac:dyDescent="0.2">
      <c r="C635" s="12"/>
    </row>
    <row r="636" spans="3:3" x14ac:dyDescent="0.2">
      <c r="C636" s="12"/>
    </row>
    <row r="637" spans="3:3" x14ac:dyDescent="0.2">
      <c r="C637" s="12"/>
    </row>
    <row r="638" spans="3:3" x14ac:dyDescent="0.2">
      <c r="C638" s="12"/>
    </row>
    <row r="639" spans="3:3" x14ac:dyDescent="0.2">
      <c r="C639" s="12"/>
    </row>
    <row r="640" spans="3:3" x14ac:dyDescent="0.2">
      <c r="C640" s="12"/>
    </row>
    <row r="641" spans="3:3" x14ac:dyDescent="0.2">
      <c r="C641" s="12"/>
    </row>
    <row r="642" spans="3:3" x14ac:dyDescent="0.2">
      <c r="C642" s="12"/>
    </row>
    <row r="643" spans="3:3" x14ac:dyDescent="0.2">
      <c r="C643" s="12"/>
    </row>
    <row r="644" spans="3:3" x14ac:dyDescent="0.2">
      <c r="C644" s="12"/>
    </row>
    <row r="645" spans="3:3" x14ac:dyDescent="0.2">
      <c r="C645" s="12"/>
    </row>
    <row r="646" spans="3:3" x14ac:dyDescent="0.2">
      <c r="C646" s="12"/>
    </row>
    <row r="647" spans="3:3" x14ac:dyDescent="0.2">
      <c r="C647" s="12"/>
    </row>
    <row r="648" spans="3:3" x14ac:dyDescent="0.2">
      <c r="C648" s="12"/>
    </row>
    <row r="649" spans="3:3" x14ac:dyDescent="0.2">
      <c r="C649" s="12"/>
    </row>
    <row r="650" spans="3:3" x14ac:dyDescent="0.2">
      <c r="C650" s="12"/>
    </row>
    <row r="651" spans="3:3" x14ac:dyDescent="0.2">
      <c r="C651" s="12"/>
    </row>
    <row r="652" spans="3:3" x14ac:dyDescent="0.2">
      <c r="C652" s="12"/>
    </row>
    <row r="653" spans="3:3" x14ac:dyDescent="0.2">
      <c r="C653" s="12"/>
    </row>
    <row r="654" spans="3:3" x14ac:dyDescent="0.2">
      <c r="C654" s="12"/>
    </row>
    <row r="655" spans="3:3" x14ac:dyDescent="0.2">
      <c r="C655" s="12"/>
    </row>
    <row r="656" spans="3:3" x14ac:dyDescent="0.2">
      <c r="C656" s="12"/>
    </row>
    <row r="657" spans="3:3" x14ac:dyDescent="0.2">
      <c r="C657" s="12"/>
    </row>
    <row r="658" spans="3:3" x14ac:dyDescent="0.2">
      <c r="C658" s="12"/>
    </row>
    <row r="659" spans="3:3" x14ac:dyDescent="0.2">
      <c r="C659" s="12"/>
    </row>
    <row r="660" spans="3:3" x14ac:dyDescent="0.2">
      <c r="C660" s="12"/>
    </row>
    <row r="661" spans="3:3" x14ac:dyDescent="0.2">
      <c r="C661" s="12"/>
    </row>
    <row r="662" spans="3:3" x14ac:dyDescent="0.2">
      <c r="C662" s="12"/>
    </row>
    <row r="663" spans="3:3" x14ac:dyDescent="0.2">
      <c r="C663" s="12"/>
    </row>
    <row r="664" spans="3:3" x14ac:dyDescent="0.2">
      <c r="C664" s="12"/>
    </row>
    <row r="665" spans="3:3" x14ac:dyDescent="0.2">
      <c r="C665" s="12"/>
    </row>
    <row r="666" spans="3:3" x14ac:dyDescent="0.2">
      <c r="C666" s="12"/>
    </row>
    <row r="667" spans="3:3" x14ac:dyDescent="0.2">
      <c r="C667" s="12"/>
    </row>
    <row r="668" spans="3:3" x14ac:dyDescent="0.2">
      <c r="C668" s="12"/>
    </row>
    <row r="669" spans="3:3" x14ac:dyDescent="0.2">
      <c r="C669" s="12"/>
    </row>
    <row r="670" spans="3:3" x14ac:dyDescent="0.2">
      <c r="C670" s="12"/>
    </row>
    <row r="671" spans="3:3" x14ac:dyDescent="0.2">
      <c r="C671" s="12"/>
    </row>
    <row r="672" spans="3:3" x14ac:dyDescent="0.2">
      <c r="C672" s="12"/>
    </row>
    <row r="673" spans="3:3" x14ac:dyDescent="0.2">
      <c r="C673" s="12"/>
    </row>
    <row r="674" spans="3:3" x14ac:dyDescent="0.2">
      <c r="C674" s="12"/>
    </row>
    <row r="675" spans="3:3" x14ac:dyDescent="0.2">
      <c r="C675" s="12"/>
    </row>
    <row r="676" spans="3:3" x14ac:dyDescent="0.2">
      <c r="C676" s="12"/>
    </row>
    <row r="677" spans="3:3" x14ac:dyDescent="0.2">
      <c r="C677" s="12"/>
    </row>
    <row r="678" spans="3:3" x14ac:dyDescent="0.2">
      <c r="C678" s="12"/>
    </row>
    <row r="679" spans="3:3" x14ac:dyDescent="0.2">
      <c r="C679" s="12"/>
    </row>
    <row r="680" spans="3:3" x14ac:dyDescent="0.2">
      <c r="C680" s="12"/>
    </row>
    <row r="681" spans="3:3" x14ac:dyDescent="0.2">
      <c r="C681" s="12"/>
    </row>
    <row r="682" spans="3:3" x14ac:dyDescent="0.2">
      <c r="C682" s="12"/>
    </row>
    <row r="683" spans="3:3" x14ac:dyDescent="0.2">
      <c r="C683" s="12"/>
    </row>
    <row r="684" spans="3:3" x14ac:dyDescent="0.2">
      <c r="C684" s="12"/>
    </row>
    <row r="685" spans="3:3" x14ac:dyDescent="0.2">
      <c r="C685" s="12"/>
    </row>
    <row r="686" spans="3:3" x14ac:dyDescent="0.2">
      <c r="C686" s="12"/>
    </row>
    <row r="687" spans="3:3" x14ac:dyDescent="0.2">
      <c r="C687" s="12"/>
    </row>
    <row r="688" spans="3:3" x14ac:dyDescent="0.2">
      <c r="C688" s="12"/>
    </row>
    <row r="689" spans="3:3" x14ac:dyDescent="0.2">
      <c r="C689" s="12"/>
    </row>
    <row r="690" spans="3:3" x14ac:dyDescent="0.2">
      <c r="C690" s="12"/>
    </row>
    <row r="691" spans="3:3" x14ac:dyDescent="0.2">
      <c r="C691" s="12"/>
    </row>
    <row r="692" spans="3:3" x14ac:dyDescent="0.2">
      <c r="C692" s="12"/>
    </row>
    <row r="693" spans="3:3" x14ac:dyDescent="0.2">
      <c r="C693" s="12"/>
    </row>
    <row r="694" spans="3:3" x14ac:dyDescent="0.2">
      <c r="C694" s="12"/>
    </row>
    <row r="695" spans="3:3" x14ac:dyDescent="0.2">
      <c r="C695" s="12"/>
    </row>
    <row r="696" spans="3:3" x14ac:dyDescent="0.2">
      <c r="C696" s="12"/>
    </row>
    <row r="697" spans="3:3" x14ac:dyDescent="0.2">
      <c r="C697" s="12"/>
    </row>
    <row r="698" spans="3:3" x14ac:dyDescent="0.2">
      <c r="C698" s="12"/>
    </row>
    <row r="699" spans="3:3" x14ac:dyDescent="0.2">
      <c r="C699" s="12"/>
    </row>
    <row r="700" spans="3:3" x14ac:dyDescent="0.2">
      <c r="C700" s="12"/>
    </row>
    <row r="701" spans="3:3" x14ac:dyDescent="0.2">
      <c r="C701" s="12"/>
    </row>
    <row r="702" spans="3:3" x14ac:dyDescent="0.2">
      <c r="C702" s="12"/>
    </row>
    <row r="703" spans="3:3" x14ac:dyDescent="0.2">
      <c r="C703" s="12"/>
    </row>
    <row r="704" spans="3:3" x14ac:dyDescent="0.2">
      <c r="C704" s="12"/>
    </row>
    <row r="705" spans="3:3" x14ac:dyDescent="0.2">
      <c r="C705" s="12"/>
    </row>
    <row r="706" spans="3:3" x14ac:dyDescent="0.2">
      <c r="C706" s="12"/>
    </row>
    <row r="707" spans="3:3" x14ac:dyDescent="0.2">
      <c r="C707" s="12"/>
    </row>
    <row r="708" spans="3:3" x14ac:dyDescent="0.2">
      <c r="C708" s="12"/>
    </row>
    <row r="709" spans="3:3" x14ac:dyDescent="0.2">
      <c r="C709" s="12"/>
    </row>
    <row r="710" spans="3:3" x14ac:dyDescent="0.2">
      <c r="C710" s="12"/>
    </row>
    <row r="711" spans="3:3" x14ac:dyDescent="0.2">
      <c r="C711" s="12"/>
    </row>
    <row r="712" spans="3:3" x14ac:dyDescent="0.2">
      <c r="C712" s="12"/>
    </row>
    <row r="713" spans="3:3" x14ac:dyDescent="0.2">
      <c r="C713" s="12"/>
    </row>
    <row r="714" spans="3:3" x14ac:dyDescent="0.2">
      <c r="C714" s="12"/>
    </row>
    <row r="715" spans="3:3" x14ac:dyDescent="0.2">
      <c r="C715" s="12"/>
    </row>
    <row r="716" spans="3:3" x14ac:dyDescent="0.2">
      <c r="C716" s="12"/>
    </row>
    <row r="717" spans="3:3" x14ac:dyDescent="0.2">
      <c r="C717" s="12"/>
    </row>
    <row r="718" spans="3:3" x14ac:dyDescent="0.2">
      <c r="C718" s="12"/>
    </row>
    <row r="719" spans="3:3" x14ac:dyDescent="0.2">
      <c r="C719" s="12"/>
    </row>
    <row r="720" spans="3:3" x14ac:dyDescent="0.2">
      <c r="C720" s="12"/>
    </row>
    <row r="721" spans="3:3" x14ac:dyDescent="0.2">
      <c r="C721" s="12"/>
    </row>
    <row r="722" spans="3:3" x14ac:dyDescent="0.2">
      <c r="C722" s="12"/>
    </row>
    <row r="723" spans="3:3" x14ac:dyDescent="0.2">
      <c r="C723" s="12"/>
    </row>
    <row r="724" spans="3:3" x14ac:dyDescent="0.2">
      <c r="C724" s="12"/>
    </row>
    <row r="725" spans="3:3" x14ac:dyDescent="0.2">
      <c r="C725" s="12"/>
    </row>
    <row r="726" spans="3:3" x14ac:dyDescent="0.2">
      <c r="C726" s="12"/>
    </row>
    <row r="727" spans="3:3" x14ac:dyDescent="0.2">
      <c r="C727" s="12"/>
    </row>
    <row r="728" spans="3:3" x14ac:dyDescent="0.2">
      <c r="C728" s="12"/>
    </row>
    <row r="729" spans="3:3" x14ac:dyDescent="0.2">
      <c r="C729" s="12"/>
    </row>
    <row r="730" spans="3:3" x14ac:dyDescent="0.2">
      <c r="C730" s="12"/>
    </row>
    <row r="731" spans="3:3" x14ac:dyDescent="0.2">
      <c r="C731" s="12"/>
    </row>
    <row r="732" spans="3:3" x14ac:dyDescent="0.2">
      <c r="C732" s="12"/>
    </row>
    <row r="733" spans="3:3" x14ac:dyDescent="0.2">
      <c r="C733" s="12"/>
    </row>
    <row r="734" spans="3:3" x14ac:dyDescent="0.2">
      <c r="C734" s="12"/>
    </row>
    <row r="735" spans="3:3" x14ac:dyDescent="0.2">
      <c r="C735" s="12"/>
    </row>
    <row r="736" spans="3:3" x14ac:dyDescent="0.2">
      <c r="C736" s="12"/>
    </row>
    <row r="737" spans="3:3" x14ac:dyDescent="0.2">
      <c r="C737" s="12"/>
    </row>
    <row r="738" spans="3:3" x14ac:dyDescent="0.2">
      <c r="C738" s="12"/>
    </row>
    <row r="739" spans="3:3" x14ac:dyDescent="0.2">
      <c r="C739" s="12"/>
    </row>
    <row r="740" spans="3:3" x14ac:dyDescent="0.2">
      <c r="C740" s="12"/>
    </row>
  </sheetData>
  <mergeCells count="19">
    <mergeCell ref="B22:F22"/>
    <mergeCell ref="E23:F23"/>
    <mergeCell ref="A24:F24"/>
    <mergeCell ref="B20:F20"/>
    <mergeCell ref="B21:F21"/>
    <mergeCell ref="A3:H3"/>
    <mergeCell ref="A8:H8"/>
    <mergeCell ref="A6:H6"/>
    <mergeCell ref="C4:C5"/>
    <mergeCell ref="B15:F15"/>
    <mergeCell ref="B16:F16"/>
    <mergeCell ref="B17:F17"/>
    <mergeCell ref="B18:F18"/>
    <mergeCell ref="B19:F19"/>
    <mergeCell ref="A10:H10"/>
    <mergeCell ref="A11:F11"/>
    <mergeCell ref="B12:F12"/>
    <mergeCell ref="B13:F13"/>
    <mergeCell ref="B14:F14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">
    <tabColor rgb="FFFFFF00"/>
  </sheetPr>
  <dimension ref="A1:L185"/>
  <sheetViews>
    <sheetView defaultGridColor="0" showWhiteSpace="0" topLeftCell="A40" colorId="22" zoomScale="90" zoomScaleNormal="90" zoomScaleSheetLayoutView="70" zoomScalePageLayoutView="85" workbookViewId="0">
      <selection activeCell="A66" sqref="A66:XFD66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7.77734375" style="47" customWidth="1"/>
    <col min="4" max="4" width="15.44140625" style="13" bestFit="1" customWidth="1"/>
    <col min="5" max="5" width="11.77734375" style="22" customWidth="1"/>
    <col min="6" max="6" width="9.33203125" style="23" customWidth="1"/>
    <col min="7" max="7" width="12.6640625" style="20"/>
    <col min="8" max="11" width="12.6640625" style="12" customWidth="1"/>
    <col min="12" max="12" width="12.6640625" style="12"/>
    <col min="13" max="16384" width="12.6640625" style="13"/>
  </cols>
  <sheetData>
    <row r="1" spans="1:9" ht="30.95" customHeight="1" x14ac:dyDescent="0.25">
      <c r="B1" s="72"/>
      <c r="C1" s="274"/>
      <c r="D1" s="274"/>
      <c r="E1" s="274"/>
      <c r="F1" s="274"/>
      <c r="G1" s="274"/>
    </row>
    <row r="2" spans="1:9" ht="18" customHeight="1" x14ac:dyDescent="0.25">
      <c r="B2" s="72"/>
      <c r="C2" s="274"/>
      <c r="D2" s="274"/>
      <c r="E2" s="274"/>
      <c r="F2" s="274"/>
      <c r="G2" s="274"/>
    </row>
    <row r="3" spans="1:9" ht="18.75" thickBot="1" x14ac:dyDescent="0.3">
      <c r="B3" s="72" t="s">
        <v>61</v>
      </c>
      <c r="C3" s="275"/>
      <c r="D3" s="275"/>
      <c r="E3" s="275"/>
      <c r="F3" s="275"/>
      <c r="G3" s="275"/>
    </row>
    <row r="4" spans="1:9" ht="15.75" x14ac:dyDescent="0.25">
      <c r="A4" s="34" t="s">
        <v>12</v>
      </c>
      <c r="B4" s="35" t="s">
        <v>11</v>
      </c>
      <c r="C4" s="35" t="s">
        <v>3</v>
      </c>
      <c r="D4" s="35" t="s">
        <v>4</v>
      </c>
      <c r="E4" s="25" t="s">
        <v>13</v>
      </c>
      <c r="F4" s="36" t="s">
        <v>14</v>
      </c>
      <c r="G4" s="26" t="s">
        <v>15</v>
      </c>
      <c r="H4" s="37" t="s">
        <v>0</v>
      </c>
      <c r="I4" s="19" t="s">
        <v>0</v>
      </c>
    </row>
    <row r="5" spans="1:9" x14ac:dyDescent="0.2">
      <c r="A5" s="259" t="s">
        <v>16</v>
      </c>
      <c r="B5" s="260"/>
      <c r="C5" s="260"/>
      <c r="D5" s="260"/>
      <c r="E5" s="260"/>
      <c r="F5" s="260"/>
      <c r="G5" s="261"/>
      <c r="H5" s="18"/>
    </row>
    <row r="6" spans="1:9" ht="25.5" x14ac:dyDescent="0.2">
      <c r="A6" s="15">
        <v>1</v>
      </c>
      <c r="B6" s="7" t="s">
        <v>133</v>
      </c>
      <c r="C6" s="7" t="s">
        <v>63</v>
      </c>
      <c r="D6" s="7" t="s">
        <v>64</v>
      </c>
      <c r="E6" s="87">
        <v>0</v>
      </c>
      <c r="F6" s="5">
        <v>1</v>
      </c>
      <c r="G6" s="50">
        <v>0</v>
      </c>
      <c r="H6" s="18"/>
    </row>
    <row r="7" spans="1:9" x14ac:dyDescent="0.2">
      <c r="A7" s="15">
        <v>2</v>
      </c>
      <c r="B7" s="7" t="s">
        <v>68</v>
      </c>
      <c r="C7" s="7" t="s">
        <v>63</v>
      </c>
      <c r="D7" s="7" t="s">
        <v>71</v>
      </c>
      <c r="E7" s="87">
        <v>0</v>
      </c>
      <c r="F7" s="5">
        <v>1</v>
      </c>
      <c r="G7" s="50">
        <v>0</v>
      </c>
      <c r="H7" s="18"/>
    </row>
    <row r="8" spans="1:9" x14ac:dyDescent="0.2">
      <c r="A8" s="15">
        <v>3</v>
      </c>
      <c r="B8" s="7" t="s">
        <v>69</v>
      </c>
      <c r="C8" s="7" t="s">
        <v>63</v>
      </c>
      <c r="D8" s="7" t="s">
        <v>70</v>
      </c>
      <c r="E8" s="87">
        <v>0</v>
      </c>
      <c r="F8" s="5">
        <v>1</v>
      </c>
      <c r="G8" s="50">
        <v>0</v>
      </c>
      <c r="H8" s="18"/>
    </row>
    <row r="9" spans="1:9" x14ac:dyDescent="0.2">
      <c r="A9" s="15">
        <v>6</v>
      </c>
      <c r="B9" s="7" t="s">
        <v>165</v>
      </c>
      <c r="C9" s="7" t="s">
        <v>83</v>
      </c>
      <c r="D9" s="7" t="s">
        <v>166</v>
      </c>
      <c r="E9" s="87">
        <v>0</v>
      </c>
      <c r="F9" s="10">
        <v>1</v>
      </c>
      <c r="G9" s="50">
        <v>0</v>
      </c>
      <c r="H9" s="18"/>
    </row>
    <row r="10" spans="1:9" ht="25.5" x14ac:dyDescent="0.2">
      <c r="A10" s="15">
        <v>6</v>
      </c>
      <c r="B10" s="7" t="s">
        <v>72</v>
      </c>
      <c r="C10" s="7" t="s">
        <v>65</v>
      </c>
      <c r="D10" s="7" t="s">
        <v>73</v>
      </c>
      <c r="E10" s="87">
        <v>0</v>
      </c>
      <c r="F10" s="10">
        <v>1</v>
      </c>
      <c r="G10" s="50">
        <v>0</v>
      </c>
      <c r="H10" s="18"/>
    </row>
    <row r="11" spans="1:9" x14ac:dyDescent="0.2">
      <c r="A11" s="15">
        <v>7</v>
      </c>
      <c r="B11" s="7" t="s">
        <v>50</v>
      </c>
      <c r="C11" s="7" t="s">
        <v>74</v>
      </c>
      <c r="D11" s="7" t="s">
        <v>75</v>
      </c>
      <c r="E11" s="87">
        <v>0</v>
      </c>
      <c r="F11" s="10">
        <v>1</v>
      </c>
      <c r="G11" s="50">
        <v>0</v>
      </c>
      <c r="H11" s="18"/>
    </row>
    <row r="12" spans="1:9" x14ac:dyDescent="0.2">
      <c r="A12" s="15">
        <v>8</v>
      </c>
      <c r="B12" s="7" t="s">
        <v>51</v>
      </c>
      <c r="C12" s="7" t="s">
        <v>74</v>
      </c>
      <c r="D12" s="7" t="s">
        <v>75</v>
      </c>
      <c r="E12" s="87">
        <v>0</v>
      </c>
      <c r="F12" s="10">
        <v>2</v>
      </c>
      <c r="G12" s="50">
        <v>0</v>
      </c>
      <c r="H12" s="18"/>
    </row>
    <row r="13" spans="1:9" x14ac:dyDescent="0.2">
      <c r="A13" s="15">
        <v>9</v>
      </c>
      <c r="B13" s="7" t="s">
        <v>76</v>
      </c>
      <c r="C13" s="7" t="s">
        <v>77</v>
      </c>
      <c r="D13" s="7" t="s">
        <v>78</v>
      </c>
      <c r="E13" s="87">
        <v>0</v>
      </c>
      <c r="F13" s="10">
        <v>3</v>
      </c>
      <c r="G13" s="50">
        <v>0</v>
      </c>
      <c r="H13" s="18"/>
    </row>
    <row r="14" spans="1:9" x14ac:dyDescent="0.2">
      <c r="A14" s="15">
        <v>10</v>
      </c>
      <c r="B14" s="11" t="s">
        <v>31</v>
      </c>
      <c r="C14" s="7" t="s">
        <v>159</v>
      </c>
      <c r="D14" s="7" t="s">
        <v>160</v>
      </c>
      <c r="E14" s="87">
        <v>0</v>
      </c>
      <c r="F14" s="10">
        <v>1</v>
      </c>
      <c r="G14" s="50">
        <v>0</v>
      </c>
      <c r="H14" s="18"/>
    </row>
    <row r="15" spans="1:9" x14ac:dyDescent="0.2">
      <c r="A15" s="15">
        <v>11</v>
      </c>
      <c r="B15" s="11" t="s">
        <v>35</v>
      </c>
      <c r="C15" s="7" t="s">
        <v>79</v>
      </c>
      <c r="D15" s="7" t="s">
        <v>80</v>
      </c>
      <c r="E15" s="87">
        <v>0</v>
      </c>
      <c r="F15" s="10">
        <v>1</v>
      </c>
      <c r="G15" s="50">
        <v>0</v>
      </c>
      <c r="H15" s="18"/>
    </row>
    <row r="16" spans="1:9" ht="25.5" x14ac:dyDescent="0.2">
      <c r="A16" s="15">
        <v>12</v>
      </c>
      <c r="B16" s="11" t="s">
        <v>81</v>
      </c>
      <c r="C16" s="7" t="s">
        <v>79</v>
      </c>
      <c r="D16" s="7" t="s">
        <v>82</v>
      </c>
      <c r="E16" s="87">
        <v>0</v>
      </c>
      <c r="F16" s="10">
        <v>1</v>
      </c>
      <c r="G16" s="50">
        <v>0</v>
      </c>
      <c r="H16" s="18"/>
    </row>
    <row r="17" spans="1:8" x14ac:dyDescent="0.2">
      <c r="A17" s="15">
        <v>13</v>
      </c>
      <c r="B17" s="11" t="s">
        <v>46</v>
      </c>
      <c r="C17" s="7"/>
      <c r="D17" s="7"/>
      <c r="E17" s="48" t="s">
        <v>47</v>
      </c>
      <c r="F17" s="10">
        <v>1</v>
      </c>
      <c r="G17" s="50"/>
      <c r="H17" s="18"/>
    </row>
    <row r="18" spans="1:8" x14ac:dyDescent="0.2">
      <c r="A18" s="15">
        <v>14</v>
      </c>
      <c r="B18" s="7" t="s">
        <v>39</v>
      </c>
      <c r="C18" s="7" t="s">
        <v>161</v>
      </c>
      <c r="D18" s="7" t="s">
        <v>162</v>
      </c>
      <c r="E18" s="48">
        <v>0</v>
      </c>
      <c r="F18" s="10">
        <v>1</v>
      </c>
      <c r="G18" s="50">
        <f t="shared" ref="G18:G24" si="0">F18*E18</f>
        <v>0</v>
      </c>
      <c r="H18" s="18"/>
    </row>
    <row r="19" spans="1:8" x14ac:dyDescent="0.2">
      <c r="A19" s="15">
        <v>15</v>
      </c>
      <c r="B19" s="7" t="s">
        <v>168</v>
      </c>
      <c r="C19" s="7" t="s">
        <v>83</v>
      </c>
      <c r="D19" s="7" t="s">
        <v>167</v>
      </c>
      <c r="E19" s="48">
        <v>0</v>
      </c>
      <c r="F19" s="10">
        <v>1</v>
      </c>
      <c r="G19" s="50">
        <f t="shared" si="0"/>
        <v>0</v>
      </c>
      <c r="H19" s="18"/>
    </row>
    <row r="20" spans="1:8" x14ac:dyDescent="0.2">
      <c r="A20" s="15">
        <v>16</v>
      </c>
      <c r="B20" s="7" t="s">
        <v>87</v>
      </c>
      <c r="C20" s="7" t="s">
        <v>83</v>
      </c>
      <c r="D20" s="7" t="s">
        <v>171</v>
      </c>
      <c r="E20" s="48">
        <v>0</v>
      </c>
      <c r="F20" s="10">
        <v>6</v>
      </c>
      <c r="G20" s="50">
        <f t="shared" si="0"/>
        <v>0</v>
      </c>
      <c r="H20" s="18"/>
    </row>
    <row r="21" spans="1:8" x14ac:dyDescent="0.2">
      <c r="A21" s="15">
        <v>17</v>
      </c>
      <c r="B21" s="7" t="s">
        <v>87</v>
      </c>
      <c r="C21" s="7" t="s">
        <v>83</v>
      </c>
      <c r="D21" s="7" t="s">
        <v>169</v>
      </c>
      <c r="E21" s="48">
        <v>0</v>
      </c>
      <c r="F21" s="10">
        <v>4</v>
      </c>
      <c r="G21" s="50">
        <f t="shared" si="0"/>
        <v>0</v>
      </c>
      <c r="H21" s="18"/>
    </row>
    <row r="22" spans="1:8" x14ac:dyDescent="0.2">
      <c r="A22" s="15">
        <v>18</v>
      </c>
      <c r="B22" s="7" t="s">
        <v>89</v>
      </c>
      <c r="C22" s="7" t="s">
        <v>83</v>
      </c>
      <c r="D22" s="7" t="s">
        <v>91</v>
      </c>
      <c r="E22" s="48">
        <v>0</v>
      </c>
      <c r="F22" s="10">
        <v>2</v>
      </c>
      <c r="G22" s="50">
        <f t="shared" si="0"/>
        <v>0</v>
      </c>
      <c r="H22" s="18"/>
    </row>
    <row r="23" spans="1:8" ht="25.5" x14ac:dyDescent="0.2">
      <c r="A23" s="15">
        <v>19</v>
      </c>
      <c r="B23" s="7" t="s">
        <v>89</v>
      </c>
      <c r="C23" s="7" t="s">
        <v>83</v>
      </c>
      <c r="D23" s="7" t="s">
        <v>170</v>
      </c>
      <c r="E23" s="48">
        <v>0</v>
      </c>
      <c r="F23" s="10">
        <v>2</v>
      </c>
      <c r="G23" s="50">
        <f t="shared" si="0"/>
        <v>0</v>
      </c>
      <c r="H23" s="18"/>
    </row>
    <row r="24" spans="1:8" x14ac:dyDescent="0.2">
      <c r="A24" s="15">
        <v>20</v>
      </c>
      <c r="B24" s="7" t="s">
        <v>93</v>
      </c>
      <c r="C24" s="7" t="s">
        <v>83</v>
      </c>
      <c r="D24" s="7" t="s">
        <v>92</v>
      </c>
      <c r="E24" s="48">
        <v>0</v>
      </c>
      <c r="F24" s="10">
        <v>4</v>
      </c>
      <c r="G24" s="50">
        <f t="shared" si="0"/>
        <v>0</v>
      </c>
      <c r="H24" s="18"/>
    </row>
    <row r="25" spans="1:8" ht="25.5" x14ac:dyDescent="0.2">
      <c r="A25" s="15">
        <v>20</v>
      </c>
      <c r="B25" s="7" t="s">
        <v>172</v>
      </c>
      <c r="C25" s="7" t="s">
        <v>83</v>
      </c>
      <c r="D25" s="7" t="s">
        <v>173</v>
      </c>
      <c r="E25" s="48">
        <v>0</v>
      </c>
      <c r="F25" s="10">
        <v>2</v>
      </c>
      <c r="G25" s="50">
        <f t="shared" ref="G25" si="1">F25*E25</f>
        <v>0</v>
      </c>
      <c r="H25" s="18"/>
    </row>
    <row r="26" spans="1:8" x14ac:dyDescent="0.2">
      <c r="A26" s="259" t="s">
        <v>8</v>
      </c>
      <c r="B26" s="260"/>
      <c r="C26" s="260"/>
      <c r="D26" s="260"/>
      <c r="E26" s="260"/>
      <c r="F26" s="260"/>
      <c r="G26" s="261"/>
      <c r="H26" s="18"/>
    </row>
    <row r="27" spans="1:8" x14ac:dyDescent="0.2">
      <c r="A27" s="15">
        <v>22</v>
      </c>
      <c r="B27" s="38" t="s">
        <v>33</v>
      </c>
      <c r="C27" s="38" t="s">
        <v>96</v>
      </c>
      <c r="D27" s="38" t="s">
        <v>97</v>
      </c>
      <c r="E27" s="51">
        <v>0</v>
      </c>
      <c r="F27" s="39">
        <v>1</v>
      </c>
      <c r="G27" s="50">
        <f t="shared" ref="G27:G38" si="2">F27*E27</f>
        <v>0</v>
      </c>
      <c r="H27" s="18"/>
    </row>
    <row r="28" spans="1:8" ht="25.5" x14ac:dyDescent="0.2">
      <c r="A28" s="15">
        <v>23</v>
      </c>
      <c r="B28" s="7" t="s">
        <v>141</v>
      </c>
      <c r="C28" s="7" t="s">
        <v>174</v>
      </c>
      <c r="D28" s="7" t="s">
        <v>175</v>
      </c>
      <c r="E28" s="48">
        <v>0</v>
      </c>
      <c r="F28" s="5">
        <v>4</v>
      </c>
      <c r="G28" s="50">
        <f t="shared" si="2"/>
        <v>0</v>
      </c>
      <c r="H28" s="18"/>
    </row>
    <row r="29" spans="1:8" x14ac:dyDescent="0.2">
      <c r="A29" s="15">
        <v>24</v>
      </c>
      <c r="B29" s="7" t="s">
        <v>142</v>
      </c>
      <c r="C29" s="65" t="s">
        <v>174</v>
      </c>
      <c r="D29" s="65" t="s">
        <v>176</v>
      </c>
      <c r="E29" s="66">
        <v>0</v>
      </c>
      <c r="F29" s="5">
        <v>2</v>
      </c>
      <c r="G29" s="50">
        <f t="shared" si="2"/>
        <v>0</v>
      </c>
      <c r="H29" s="18"/>
    </row>
    <row r="30" spans="1:8" x14ac:dyDescent="0.2">
      <c r="A30" s="15">
        <v>25</v>
      </c>
      <c r="B30" s="65" t="s">
        <v>49</v>
      </c>
      <c r="C30" s="65" t="s">
        <v>95</v>
      </c>
      <c r="D30" s="65" t="s">
        <v>98</v>
      </c>
      <c r="E30" s="66">
        <v>0</v>
      </c>
      <c r="F30" s="5">
        <v>6</v>
      </c>
      <c r="G30" s="50">
        <f t="shared" si="2"/>
        <v>0</v>
      </c>
      <c r="H30" s="18"/>
    </row>
    <row r="31" spans="1:8" ht="38.25" x14ac:dyDescent="0.2">
      <c r="A31" s="15">
        <v>26</v>
      </c>
      <c r="B31" s="65" t="s">
        <v>100</v>
      </c>
      <c r="C31" s="65" t="s">
        <v>177</v>
      </c>
      <c r="D31" s="65" t="s">
        <v>199</v>
      </c>
      <c r="E31" s="66">
        <v>0</v>
      </c>
      <c r="F31" s="5">
        <v>1</v>
      </c>
      <c r="G31" s="50">
        <f t="shared" si="2"/>
        <v>0</v>
      </c>
      <c r="H31" s="18"/>
    </row>
    <row r="32" spans="1:8" ht="51" x14ac:dyDescent="0.2">
      <c r="A32" s="15">
        <v>27</v>
      </c>
      <c r="B32" s="65" t="s">
        <v>178</v>
      </c>
      <c r="C32" s="65" t="s">
        <v>177</v>
      </c>
      <c r="D32" s="65" t="s">
        <v>200</v>
      </c>
      <c r="E32" s="66">
        <v>0</v>
      </c>
      <c r="F32" s="10">
        <v>1</v>
      </c>
      <c r="G32" s="50">
        <f t="shared" si="2"/>
        <v>0</v>
      </c>
      <c r="H32" s="18"/>
    </row>
    <row r="33" spans="1:8" x14ac:dyDescent="0.2">
      <c r="A33" s="15">
        <v>28</v>
      </c>
      <c r="B33" s="7" t="s">
        <v>38</v>
      </c>
      <c r="C33" s="7" t="s">
        <v>174</v>
      </c>
      <c r="D33" s="7" t="s">
        <v>181</v>
      </c>
      <c r="E33" s="48">
        <v>0</v>
      </c>
      <c r="F33" s="10">
        <v>2</v>
      </c>
      <c r="G33" s="50">
        <f t="shared" si="2"/>
        <v>0</v>
      </c>
      <c r="H33" s="18"/>
    </row>
    <row r="34" spans="1:8" x14ac:dyDescent="0.2">
      <c r="A34" s="15">
        <v>29</v>
      </c>
      <c r="B34" s="7" t="s">
        <v>41</v>
      </c>
      <c r="C34" s="7" t="s">
        <v>179</v>
      </c>
      <c r="D34" s="7" t="s">
        <v>180</v>
      </c>
      <c r="E34" s="48">
        <v>0</v>
      </c>
      <c r="F34" s="10">
        <v>2</v>
      </c>
      <c r="G34" s="50">
        <f t="shared" si="2"/>
        <v>0</v>
      </c>
      <c r="H34" s="18"/>
    </row>
    <row r="35" spans="1:8" x14ac:dyDescent="0.2">
      <c r="A35" s="15">
        <v>30</v>
      </c>
      <c r="B35" s="7" t="s">
        <v>36</v>
      </c>
      <c r="C35" s="7" t="s">
        <v>182</v>
      </c>
      <c r="D35" s="7" t="s">
        <v>213</v>
      </c>
      <c r="E35" s="48">
        <v>0</v>
      </c>
      <c r="F35" s="10">
        <v>1</v>
      </c>
      <c r="G35" s="50">
        <f t="shared" si="2"/>
        <v>0</v>
      </c>
      <c r="H35" s="18"/>
    </row>
    <row r="36" spans="1:8" x14ac:dyDescent="0.2">
      <c r="A36" s="15">
        <v>31</v>
      </c>
      <c r="B36" s="7" t="s">
        <v>251</v>
      </c>
      <c r="C36" s="7" t="s">
        <v>182</v>
      </c>
      <c r="D36" s="7" t="s">
        <v>184</v>
      </c>
      <c r="E36" s="48">
        <v>0</v>
      </c>
      <c r="F36" s="10">
        <v>2</v>
      </c>
      <c r="G36" s="50">
        <f t="shared" si="2"/>
        <v>0</v>
      </c>
      <c r="H36" s="18"/>
    </row>
    <row r="37" spans="1:8" x14ac:dyDescent="0.2">
      <c r="A37" s="15">
        <v>32</v>
      </c>
      <c r="B37" s="7" t="s">
        <v>252</v>
      </c>
      <c r="C37" s="7" t="s">
        <v>182</v>
      </c>
      <c r="D37" s="7" t="s">
        <v>193</v>
      </c>
      <c r="E37" s="48">
        <v>0</v>
      </c>
      <c r="F37" s="10">
        <v>1</v>
      </c>
      <c r="G37" s="50">
        <f t="shared" ref="G37" si="3">F37*E37</f>
        <v>0</v>
      </c>
      <c r="H37" s="18"/>
    </row>
    <row r="38" spans="1:8" x14ac:dyDescent="0.2">
      <c r="A38" s="15">
        <v>32</v>
      </c>
      <c r="B38" s="7" t="s">
        <v>252</v>
      </c>
      <c r="C38" s="7" t="s">
        <v>182</v>
      </c>
      <c r="D38" s="7" t="s">
        <v>185</v>
      </c>
      <c r="E38" s="48">
        <v>0</v>
      </c>
      <c r="F38" s="10">
        <v>1</v>
      </c>
      <c r="G38" s="50">
        <f t="shared" si="2"/>
        <v>0</v>
      </c>
      <c r="H38" s="18"/>
    </row>
    <row r="39" spans="1:8" x14ac:dyDescent="0.2">
      <c r="A39" s="15">
        <v>33</v>
      </c>
      <c r="B39" s="38" t="s">
        <v>217</v>
      </c>
      <c r="C39" s="38" t="s">
        <v>153</v>
      </c>
      <c r="D39" s="38" t="s">
        <v>214</v>
      </c>
      <c r="E39" s="48">
        <v>0</v>
      </c>
      <c r="F39" s="39">
        <v>2</v>
      </c>
      <c r="G39" s="50">
        <v>0</v>
      </c>
      <c r="H39" s="18"/>
    </row>
    <row r="40" spans="1:8" x14ac:dyDescent="0.2">
      <c r="A40" s="15">
        <v>34</v>
      </c>
      <c r="B40" s="38" t="s">
        <v>216</v>
      </c>
      <c r="C40" s="38" t="s">
        <v>153</v>
      </c>
      <c r="D40" s="38" t="s">
        <v>215</v>
      </c>
      <c r="E40" s="48">
        <v>0</v>
      </c>
      <c r="F40" s="39">
        <v>2</v>
      </c>
      <c r="G40" s="50">
        <v>0</v>
      </c>
      <c r="H40" s="18"/>
    </row>
    <row r="41" spans="1:8" x14ac:dyDescent="0.2">
      <c r="A41" s="15">
        <v>34</v>
      </c>
      <c r="B41" s="38" t="s">
        <v>218</v>
      </c>
      <c r="C41" s="38" t="s">
        <v>153</v>
      </c>
      <c r="D41" s="38" t="s">
        <v>219</v>
      </c>
      <c r="E41" s="48">
        <v>0</v>
      </c>
      <c r="F41" s="39">
        <v>1</v>
      </c>
      <c r="G41" s="50">
        <v>0</v>
      </c>
      <c r="H41" s="18"/>
    </row>
    <row r="42" spans="1:8" x14ac:dyDescent="0.2">
      <c r="A42" s="15">
        <v>35</v>
      </c>
      <c r="B42" s="38" t="s">
        <v>106</v>
      </c>
      <c r="C42" s="38" t="s">
        <v>104</v>
      </c>
      <c r="D42" s="38" t="s">
        <v>105</v>
      </c>
      <c r="E42" s="48">
        <v>0</v>
      </c>
      <c r="F42" s="39">
        <v>2</v>
      </c>
      <c r="G42" s="50">
        <v>0</v>
      </c>
      <c r="H42" s="18"/>
    </row>
    <row r="43" spans="1:8" x14ac:dyDescent="0.2">
      <c r="A43" s="15">
        <v>36</v>
      </c>
      <c r="B43" s="38" t="s">
        <v>107</v>
      </c>
      <c r="C43" s="38" t="s">
        <v>104</v>
      </c>
      <c r="D43" s="38" t="s">
        <v>108</v>
      </c>
      <c r="E43" s="48">
        <v>0</v>
      </c>
      <c r="F43" s="39">
        <v>8</v>
      </c>
      <c r="G43" s="50">
        <v>0</v>
      </c>
      <c r="H43" s="18"/>
    </row>
    <row r="44" spans="1:8" x14ac:dyDescent="0.2">
      <c r="A44" s="15">
        <v>37</v>
      </c>
      <c r="B44" s="38" t="s">
        <v>107</v>
      </c>
      <c r="C44" s="38" t="s">
        <v>104</v>
      </c>
      <c r="D44" s="38" t="s">
        <v>112</v>
      </c>
      <c r="E44" s="48">
        <v>0</v>
      </c>
      <c r="F44" s="39">
        <v>4</v>
      </c>
      <c r="G44" s="50">
        <v>0</v>
      </c>
      <c r="H44" s="18"/>
    </row>
    <row r="45" spans="1:8" x14ac:dyDescent="0.2">
      <c r="A45" s="15">
        <v>38</v>
      </c>
      <c r="B45" s="38" t="s">
        <v>109</v>
      </c>
      <c r="C45" s="38" t="s">
        <v>110</v>
      </c>
      <c r="D45" s="38" t="s">
        <v>111</v>
      </c>
      <c r="E45" s="48">
        <v>0</v>
      </c>
      <c r="F45" s="39">
        <v>8</v>
      </c>
      <c r="G45" s="50">
        <v>0</v>
      </c>
      <c r="H45" s="18"/>
    </row>
    <row r="46" spans="1:8" x14ac:dyDescent="0.2">
      <c r="A46" s="15">
        <v>39</v>
      </c>
      <c r="B46" s="38" t="s">
        <v>113</v>
      </c>
      <c r="C46" s="38" t="s">
        <v>104</v>
      </c>
      <c r="D46" s="38" t="s">
        <v>114</v>
      </c>
      <c r="E46" s="48">
        <v>0</v>
      </c>
      <c r="F46" s="39">
        <v>4</v>
      </c>
      <c r="G46" s="50">
        <v>0</v>
      </c>
      <c r="H46" s="18"/>
    </row>
    <row r="47" spans="1:8" x14ac:dyDescent="0.2">
      <c r="A47" s="15">
        <v>40</v>
      </c>
      <c r="B47" s="70" t="s">
        <v>156</v>
      </c>
      <c r="C47" s="38" t="s">
        <v>157</v>
      </c>
      <c r="D47" s="70" t="s">
        <v>158</v>
      </c>
      <c r="E47" s="48">
        <v>0</v>
      </c>
      <c r="F47" s="39">
        <v>3</v>
      </c>
      <c r="G47" s="50">
        <v>0</v>
      </c>
      <c r="H47" s="18"/>
    </row>
    <row r="48" spans="1:8" x14ac:dyDescent="0.2">
      <c r="A48" s="15">
        <v>41</v>
      </c>
      <c r="B48" s="70" t="s">
        <v>115</v>
      </c>
      <c r="C48" s="38" t="s">
        <v>196</v>
      </c>
      <c r="D48" s="38" t="s">
        <v>196</v>
      </c>
      <c r="E48" s="51"/>
      <c r="F48" s="60"/>
      <c r="G48" s="50"/>
      <c r="H48" s="18"/>
    </row>
    <row r="49" spans="1:8" x14ac:dyDescent="0.2">
      <c r="A49" s="15">
        <v>42</v>
      </c>
      <c r="B49" s="70" t="s">
        <v>186</v>
      </c>
      <c r="C49" s="38" t="s">
        <v>187</v>
      </c>
      <c r="D49" s="70" t="s">
        <v>188</v>
      </c>
      <c r="E49" s="74">
        <v>0</v>
      </c>
      <c r="F49" s="60">
        <v>3</v>
      </c>
      <c r="G49" s="71">
        <v>0</v>
      </c>
      <c r="H49" s="18"/>
    </row>
    <row r="50" spans="1:8" x14ac:dyDescent="0.2">
      <c r="A50" s="15">
        <v>43</v>
      </c>
      <c r="B50" s="70" t="s">
        <v>189</v>
      </c>
      <c r="C50" s="38" t="s">
        <v>190</v>
      </c>
      <c r="D50" s="70" t="s">
        <v>191</v>
      </c>
      <c r="E50" s="74">
        <v>0</v>
      </c>
      <c r="F50" s="60">
        <v>1</v>
      </c>
      <c r="G50" s="71">
        <v>0</v>
      </c>
      <c r="H50" s="18"/>
    </row>
    <row r="51" spans="1:8" x14ac:dyDescent="0.2">
      <c r="A51" s="271" t="s">
        <v>129</v>
      </c>
      <c r="B51" s="272"/>
      <c r="C51" s="272"/>
      <c r="D51" s="272"/>
      <c r="E51" s="272"/>
      <c r="F51" s="272"/>
      <c r="G51" s="273"/>
      <c r="H51" s="18"/>
    </row>
    <row r="52" spans="1:8" x14ac:dyDescent="0.2">
      <c r="A52" s="15">
        <v>44</v>
      </c>
      <c r="B52" s="64" t="s">
        <v>116</v>
      </c>
      <c r="C52" s="59" t="s">
        <v>117</v>
      </c>
      <c r="D52" s="59" t="s">
        <v>118</v>
      </c>
      <c r="E52" s="51">
        <v>0</v>
      </c>
      <c r="F52" s="17">
        <v>1</v>
      </c>
      <c r="G52" s="50">
        <f t="shared" ref="G52:G58" si="4">F52*E52</f>
        <v>0</v>
      </c>
      <c r="H52" s="18"/>
    </row>
    <row r="53" spans="1:8" ht="25.5" x14ac:dyDescent="0.2">
      <c r="A53" s="15">
        <v>45</v>
      </c>
      <c r="B53" s="64" t="s">
        <v>120</v>
      </c>
      <c r="C53" s="59" t="s">
        <v>117</v>
      </c>
      <c r="D53" s="59" t="s">
        <v>121</v>
      </c>
      <c r="E53" s="51">
        <v>0</v>
      </c>
      <c r="F53" s="17">
        <v>2</v>
      </c>
      <c r="G53" s="50">
        <f t="shared" si="4"/>
        <v>0</v>
      </c>
      <c r="H53" s="18"/>
    </row>
    <row r="54" spans="1:8" ht="25.5" x14ac:dyDescent="0.2">
      <c r="A54" s="15">
        <v>46</v>
      </c>
      <c r="B54" s="64" t="s">
        <v>119</v>
      </c>
      <c r="C54" s="59" t="s">
        <v>117</v>
      </c>
      <c r="D54" s="59" t="s">
        <v>124</v>
      </c>
      <c r="E54" s="51">
        <v>0</v>
      </c>
      <c r="F54" s="17">
        <v>5</v>
      </c>
      <c r="G54" s="50">
        <f t="shared" si="4"/>
        <v>0</v>
      </c>
      <c r="H54" s="18"/>
    </row>
    <row r="55" spans="1:8" x14ac:dyDescent="0.2">
      <c r="A55" s="15">
        <v>47</v>
      </c>
      <c r="B55" s="64" t="s">
        <v>132</v>
      </c>
      <c r="C55" s="59" t="s">
        <v>117</v>
      </c>
      <c r="D55" s="59" t="s">
        <v>131</v>
      </c>
      <c r="E55" s="51">
        <v>0</v>
      </c>
      <c r="F55" s="17">
        <v>1</v>
      </c>
      <c r="G55" s="50">
        <f t="shared" si="4"/>
        <v>0</v>
      </c>
      <c r="H55" s="18"/>
    </row>
    <row r="56" spans="1:8" x14ac:dyDescent="0.2">
      <c r="A56" s="15">
        <v>48</v>
      </c>
      <c r="B56" s="64" t="s">
        <v>122</v>
      </c>
      <c r="C56" s="59" t="s">
        <v>117</v>
      </c>
      <c r="D56" s="59" t="s">
        <v>123</v>
      </c>
      <c r="E56" s="51">
        <v>0</v>
      </c>
      <c r="F56" s="17">
        <v>1</v>
      </c>
      <c r="G56" s="50">
        <f t="shared" si="4"/>
        <v>0</v>
      </c>
      <c r="H56" s="18"/>
    </row>
    <row r="57" spans="1:8" x14ac:dyDescent="0.2">
      <c r="A57" s="15">
        <v>49</v>
      </c>
      <c r="B57" s="64" t="s">
        <v>125</v>
      </c>
      <c r="C57" s="59" t="s">
        <v>117</v>
      </c>
      <c r="D57" s="59" t="s">
        <v>126</v>
      </c>
      <c r="E57" s="51">
        <v>0</v>
      </c>
      <c r="F57" s="17">
        <v>4</v>
      </c>
      <c r="G57" s="50">
        <f t="shared" si="4"/>
        <v>0</v>
      </c>
      <c r="H57" s="18"/>
    </row>
    <row r="58" spans="1:8" x14ac:dyDescent="0.2">
      <c r="A58" s="15">
        <v>50</v>
      </c>
      <c r="B58" s="64" t="s">
        <v>127</v>
      </c>
      <c r="C58" s="59" t="s">
        <v>117</v>
      </c>
      <c r="D58" s="59" t="s">
        <v>128</v>
      </c>
      <c r="E58" s="51">
        <v>0</v>
      </c>
      <c r="F58" s="17">
        <v>5</v>
      </c>
      <c r="G58" s="50">
        <f t="shared" si="4"/>
        <v>0</v>
      </c>
      <c r="H58" s="18"/>
    </row>
    <row r="59" spans="1:8" ht="16.5" customHeight="1" x14ac:dyDescent="0.2">
      <c r="A59" s="271" t="s">
        <v>17</v>
      </c>
      <c r="B59" s="272"/>
      <c r="C59" s="272"/>
      <c r="D59" s="272"/>
      <c r="E59" s="272"/>
      <c r="F59" s="272"/>
      <c r="G59" s="273"/>
      <c r="H59" s="18"/>
    </row>
    <row r="60" spans="1:8" x14ac:dyDescent="0.2">
      <c r="A60" s="15">
        <v>51</v>
      </c>
      <c r="B60" s="8" t="s">
        <v>307</v>
      </c>
      <c r="C60" s="14" t="s">
        <v>83</v>
      </c>
      <c r="D60" s="14" t="s">
        <v>130</v>
      </c>
      <c r="E60" s="48">
        <v>0</v>
      </c>
      <c r="F60" s="10">
        <v>1</v>
      </c>
      <c r="G60" s="50">
        <f>F60*E60</f>
        <v>0</v>
      </c>
      <c r="H60" s="18"/>
    </row>
    <row r="61" spans="1:8" x14ac:dyDescent="0.2">
      <c r="A61" s="15">
        <v>52</v>
      </c>
      <c r="B61" s="7" t="s">
        <v>29</v>
      </c>
      <c r="C61" s="14" t="s">
        <v>83</v>
      </c>
      <c r="D61" s="14" t="s">
        <v>164</v>
      </c>
      <c r="E61" s="48">
        <v>0</v>
      </c>
      <c r="F61" s="10">
        <v>1</v>
      </c>
      <c r="G61" s="50">
        <f>F61*E61</f>
        <v>0</v>
      </c>
      <c r="H61" s="18"/>
    </row>
    <row r="62" spans="1:8" ht="15" customHeight="1" x14ac:dyDescent="0.2">
      <c r="A62" s="256" t="s">
        <v>10</v>
      </c>
      <c r="B62" s="257"/>
      <c r="C62" s="257"/>
      <c r="D62" s="257"/>
      <c r="E62" s="257"/>
      <c r="F62" s="257"/>
      <c r="G62" s="258"/>
      <c r="H62" s="18"/>
    </row>
    <row r="63" spans="1:8" x14ac:dyDescent="0.2">
      <c r="A63" s="15">
        <v>55</v>
      </c>
      <c r="B63" s="7" t="s">
        <v>220</v>
      </c>
      <c r="C63" s="7" t="s">
        <v>22</v>
      </c>
      <c r="D63" s="7" t="s">
        <v>221</v>
      </c>
      <c r="E63" s="48">
        <v>0</v>
      </c>
      <c r="F63" s="5">
        <v>3</v>
      </c>
      <c r="G63" s="50">
        <v>0</v>
      </c>
      <c r="H63" s="18"/>
    </row>
    <row r="64" spans="1:8" x14ac:dyDescent="0.2">
      <c r="A64" s="15">
        <v>56</v>
      </c>
      <c r="B64" s="7" t="s">
        <v>18</v>
      </c>
      <c r="C64" s="7" t="s">
        <v>24</v>
      </c>
      <c r="D64" s="7" t="s">
        <v>23</v>
      </c>
      <c r="E64" s="48">
        <v>0</v>
      </c>
      <c r="F64" s="10">
        <v>3</v>
      </c>
      <c r="G64" s="50">
        <f>F64*E64</f>
        <v>0</v>
      </c>
      <c r="H64" s="18"/>
    </row>
    <row r="65" spans="1:12" x14ac:dyDescent="0.2">
      <c r="A65" s="15">
        <v>57</v>
      </c>
      <c r="B65" s="11" t="s">
        <v>222</v>
      </c>
      <c r="C65" s="11" t="s">
        <v>196</v>
      </c>
      <c r="D65" s="11" t="s">
        <v>196</v>
      </c>
      <c r="E65" s="48">
        <v>0</v>
      </c>
      <c r="F65" s="10">
        <v>1</v>
      </c>
      <c r="G65" s="50">
        <f>F65*E65</f>
        <v>0</v>
      </c>
      <c r="H65" s="18"/>
    </row>
    <row r="66" spans="1:12" ht="25.5" x14ac:dyDescent="0.2">
      <c r="A66" s="237"/>
      <c r="B66" s="197" t="s">
        <v>310</v>
      </c>
      <c r="C66" s="197" t="s">
        <v>308</v>
      </c>
      <c r="D66" s="239" t="s">
        <v>309</v>
      </c>
      <c r="E66" s="48">
        <v>0</v>
      </c>
      <c r="F66" s="10">
        <v>1</v>
      </c>
      <c r="G66" s="50">
        <f>F66*E66</f>
        <v>0</v>
      </c>
      <c r="H66" s="18"/>
    </row>
    <row r="67" spans="1:12" ht="15" customHeight="1" x14ac:dyDescent="0.2">
      <c r="A67" s="259" t="s">
        <v>1</v>
      </c>
      <c r="B67" s="260"/>
      <c r="C67" s="260"/>
      <c r="D67" s="260"/>
      <c r="E67" s="260"/>
      <c r="F67" s="260"/>
      <c r="G67" s="261"/>
      <c r="H67" s="13"/>
    </row>
    <row r="68" spans="1:12" x14ac:dyDescent="0.2">
      <c r="A68" s="276" t="s">
        <v>2</v>
      </c>
      <c r="B68" s="277"/>
      <c r="C68" s="277"/>
      <c r="D68" s="277"/>
      <c r="E68" s="277"/>
      <c r="F68" s="277"/>
      <c r="G68" s="69">
        <v>0</v>
      </c>
      <c r="H68" s="13"/>
      <c r="I68" s="13"/>
      <c r="J68" s="13"/>
      <c r="K68" s="13"/>
      <c r="L68" s="13"/>
    </row>
    <row r="69" spans="1:12" x14ac:dyDescent="0.2">
      <c r="A69" s="27"/>
      <c r="B69" s="262" t="s">
        <v>0</v>
      </c>
      <c r="C69" s="263"/>
      <c r="D69" s="263"/>
      <c r="E69" s="263"/>
      <c r="F69" s="264"/>
      <c r="G69" s="69"/>
      <c r="H69" s="13"/>
      <c r="I69" s="13"/>
      <c r="J69" s="13"/>
      <c r="K69" s="13"/>
      <c r="L69" s="13"/>
    </row>
    <row r="70" spans="1:12" ht="15.75" x14ac:dyDescent="0.25">
      <c r="A70" s="27"/>
      <c r="B70" s="248" t="s">
        <v>231</v>
      </c>
      <c r="C70" s="249"/>
      <c r="D70" s="249"/>
      <c r="E70" s="249"/>
      <c r="F70" s="250"/>
      <c r="G70" s="69"/>
      <c r="H70" s="13"/>
      <c r="I70" s="13"/>
      <c r="J70" s="13"/>
      <c r="K70" s="13"/>
      <c r="L70" s="13"/>
    </row>
    <row r="71" spans="1:12" x14ac:dyDescent="0.2">
      <c r="A71" s="40"/>
      <c r="B71" s="265" t="s">
        <v>225</v>
      </c>
      <c r="C71" s="266"/>
      <c r="D71" s="266"/>
      <c r="E71" s="266"/>
      <c r="F71" s="267"/>
      <c r="G71" s="69">
        <v>0</v>
      </c>
      <c r="H71" s="13"/>
      <c r="I71" s="13"/>
      <c r="J71" s="13"/>
      <c r="K71" s="13"/>
      <c r="L71" s="13"/>
    </row>
    <row r="72" spans="1:12" x14ac:dyDescent="0.2">
      <c r="A72" s="40"/>
      <c r="B72" s="265" t="s">
        <v>226</v>
      </c>
      <c r="C72" s="266"/>
      <c r="D72" s="266"/>
      <c r="E72" s="266"/>
      <c r="F72" s="267"/>
      <c r="G72" s="69">
        <v>0</v>
      </c>
      <c r="H72" s="13"/>
      <c r="I72" s="13"/>
      <c r="J72" s="13"/>
      <c r="K72" s="13"/>
      <c r="L72" s="13"/>
    </row>
    <row r="73" spans="1:12" x14ac:dyDescent="0.2">
      <c r="A73" s="40"/>
      <c r="B73" s="265" t="s">
        <v>227</v>
      </c>
      <c r="C73" s="266"/>
      <c r="D73" s="266"/>
      <c r="E73" s="266"/>
      <c r="F73" s="267"/>
      <c r="G73" s="69">
        <v>0</v>
      </c>
      <c r="H73" s="13"/>
      <c r="I73" s="13"/>
      <c r="J73" s="13"/>
      <c r="K73" s="13"/>
      <c r="L73" s="13"/>
    </row>
    <row r="74" spans="1:12" x14ac:dyDescent="0.2">
      <c r="A74" s="40"/>
      <c r="B74" s="265" t="s">
        <v>228</v>
      </c>
      <c r="C74" s="266"/>
      <c r="D74" s="266"/>
      <c r="E74" s="266"/>
      <c r="F74" s="267"/>
      <c r="G74" s="69">
        <v>0</v>
      </c>
      <c r="H74" s="13"/>
      <c r="I74" s="13"/>
      <c r="J74" s="13"/>
      <c r="K74" s="13"/>
      <c r="L74" s="13"/>
    </row>
    <row r="75" spans="1:12" x14ac:dyDescent="0.2">
      <c r="A75" s="40"/>
      <c r="B75" s="265" t="s">
        <v>5</v>
      </c>
      <c r="C75" s="266"/>
      <c r="D75" s="266"/>
      <c r="E75" s="266"/>
      <c r="F75" s="267"/>
      <c r="G75" s="69">
        <v>0</v>
      </c>
      <c r="H75" s="13"/>
      <c r="I75" s="13"/>
      <c r="J75" s="13"/>
      <c r="K75" s="13"/>
      <c r="L75" s="13"/>
    </row>
    <row r="76" spans="1:12" x14ac:dyDescent="0.2">
      <c r="A76" s="40"/>
      <c r="B76" s="265" t="s">
        <v>229</v>
      </c>
      <c r="C76" s="266"/>
      <c r="D76" s="266"/>
      <c r="E76" s="266"/>
      <c r="F76" s="267"/>
      <c r="G76" s="69">
        <v>0</v>
      </c>
      <c r="H76" s="13"/>
      <c r="I76" s="13"/>
      <c r="J76" s="13"/>
      <c r="K76" s="13"/>
      <c r="L76" s="13"/>
    </row>
    <row r="77" spans="1:12" x14ac:dyDescent="0.2">
      <c r="A77" s="40"/>
      <c r="B77" s="265" t="s">
        <v>230</v>
      </c>
      <c r="C77" s="269"/>
      <c r="D77" s="269"/>
      <c r="E77" s="269"/>
      <c r="F77" s="270"/>
      <c r="G77" s="69">
        <v>0</v>
      </c>
      <c r="H77" s="13"/>
      <c r="I77" s="13"/>
      <c r="J77" s="13"/>
      <c r="K77" s="13"/>
      <c r="L77" s="13"/>
    </row>
    <row r="78" spans="1:12" x14ac:dyDescent="0.2">
      <c r="A78" s="41"/>
      <c r="B78" s="265" t="s">
        <v>7</v>
      </c>
      <c r="C78" s="268"/>
      <c r="D78" s="268"/>
      <c r="E78" s="268"/>
      <c r="F78" s="268"/>
      <c r="G78" s="69">
        <v>0</v>
      </c>
      <c r="H78" s="13"/>
      <c r="I78" s="13"/>
      <c r="J78" s="13"/>
      <c r="K78" s="13"/>
      <c r="L78" s="13"/>
    </row>
    <row r="79" spans="1:12" ht="18" x14ac:dyDescent="0.25">
      <c r="A79" s="16"/>
      <c r="B79" s="248" t="s">
        <v>232</v>
      </c>
      <c r="C79" s="249"/>
      <c r="D79" s="249"/>
      <c r="E79" s="249"/>
      <c r="F79" s="250"/>
      <c r="G79" s="69">
        <v>0</v>
      </c>
      <c r="H79" s="13"/>
      <c r="I79" s="13"/>
      <c r="J79" s="13"/>
      <c r="K79" s="13"/>
      <c r="L79" s="13"/>
    </row>
    <row r="80" spans="1:12" x14ac:dyDescent="0.2">
      <c r="A80" s="41"/>
      <c r="B80" s="150"/>
      <c r="C80" s="151"/>
      <c r="D80" s="151"/>
      <c r="E80" s="251" t="s">
        <v>6</v>
      </c>
      <c r="F80" s="252"/>
      <c r="G80" s="69">
        <f>G79+G69</f>
        <v>0</v>
      </c>
      <c r="H80" s="13"/>
      <c r="I80" s="13"/>
      <c r="J80" s="13"/>
      <c r="K80" s="13"/>
      <c r="L80" s="13"/>
    </row>
    <row r="81" spans="1:12" ht="18.75" customHeight="1" thickBot="1" x14ac:dyDescent="0.3">
      <c r="A81" s="253" t="s">
        <v>235</v>
      </c>
      <c r="B81" s="254"/>
      <c r="C81" s="254"/>
      <c r="D81" s="254"/>
      <c r="E81" s="254"/>
      <c r="F81" s="255"/>
      <c r="G81" s="80">
        <f>G80+G71</f>
        <v>0</v>
      </c>
      <c r="H81" s="13"/>
      <c r="I81" s="13"/>
      <c r="J81" s="13"/>
      <c r="K81" s="13"/>
      <c r="L81" s="13"/>
    </row>
    <row r="82" spans="1:12" x14ac:dyDescent="0.2">
      <c r="B82" s="43"/>
      <c r="C82" s="43"/>
      <c r="D82" s="33"/>
      <c r="F82" s="21"/>
      <c r="G82" s="22"/>
    </row>
    <row r="83" spans="1:12" ht="15.75" x14ac:dyDescent="0.25">
      <c r="B83" s="44"/>
      <c r="C83" s="13"/>
      <c r="E83" s="20"/>
      <c r="F83" s="24"/>
      <c r="G83" s="30"/>
    </row>
    <row r="84" spans="1:12" x14ac:dyDescent="0.2">
      <c r="B84" s="13"/>
      <c r="C84" s="13"/>
      <c r="E84" s="20"/>
      <c r="F84" s="24"/>
      <c r="G84" s="30"/>
    </row>
    <row r="85" spans="1:12" x14ac:dyDescent="0.2">
      <c r="B85" s="13"/>
      <c r="C85" s="13"/>
      <c r="E85" s="20"/>
      <c r="F85" s="24"/>
      <c r="G85" s="30"/>
    </row>
    <row r="86" spans="1:12" x14ac:dyDescent="0.2">
      <c r="B86" s="13"/>
      <c r="C86" s="13"/>
      <c r="E86" s="20"/>
      <c r="F86" s="24"/>
      <c r="G86" s="30"/>
    </row>
    <row r="87" spans="1:12" x14ac:dyDescent="0.2">
      <c r="B87" s="13"/>
      <c r="C87" s="13"/>
      <c r="E87" s="20"/>
      <c r="F87" s="24"/>
      <c r="G87" s="30"/>
    </row>
    <row r="88" spans="1:12" x14ac:dyDescent="0.2">
      <c r="B88" s="45"/>
      <c r="C88" s="45"/>
      <c r="D88" s="46"/>
      <c r="E88" s="31"/>
      <c r="F88" s="32"/>
      <c r="G88" s="30"/>
    </row>
    <row r="89" spans="1:12" x14ac:dyDescent="0.2">
      <c r="B89" s="45"/>
      <c r="C89" s="45"/>
      <c r="D89" s="46"/>
      <c r="E89" s="31"/>
      <c r="F89" s="32"/>
      <c r="G89" s="30"/>
    </row>
    <row r="90" spans="1:12" x14ac:dyDescent="0.2">
      <c r="B90" s="45"/>
      <c r="C90" s="45"/>
      <c r="D90" s="46"/>
      <c r="E90" s="31"/>
      <c r="F90" s="32"/>
      <c r="G90" s="30"/>
    </row>
    <row r="91" spans="1:12" x14ac:dyDescent="0.2">
      <c r="B91" s="45"/>
      <c r="C91" s="45"/>
      <c r="D91" s="46"/>
      <c r="E91" s="31"/>
      <c r="F91" s="32"/>
      <c r="G91" s="30"/>
    </row>
    <row r="92" spans="1:12" x14ac:dyDescent="0.2">
      <c r="B92" s="45"/>
      <c r="C92" s="45"/>
      <c r="D92" s="46"/>
      <c r="E92" s="31"/>
      <c r="F92" s="32"/>
      <c r="G92" s="30"/>
    </row>
    <row r="93" spans="1:12" x14ac:dyDescent="0.2">
      <c r="B93" s="45"/>
      <c r="C93" s="45"/>
      <c r="D93" s="46"/>
      <c r="E93" s="31"/>
      <c r="F93" s="32"/>
      <c r="G93" s="30"/>
    </row>
    <row r="94" spans="1:12" x14ac:dyDescent="0.2">
      <c r="B94" s="45"/>
      <c r="C94" s="45"/>
      <c r="D94" s="46"/>
      <c r="E94" s="31"/>
      <c r="F94" s="32"/>
      <c r="G94" s="30"/>
    </row>
    <row r="95" spans="1:12" x14ac:dyDescent="0.2">
      <c r="B95" s="45"/>
      <c r="C95" s="45"/>
      <c r="D95" s="46"/>
      <c r="E95" s="31"/>
      <c r="F95" s="32"/>
      <c r="G95" s="30"/>
    </row>
    <row r="96" spans="1:12" x14ac:dyDescent="0.2">
      <c r="B96" s="45"/>
      <c r="C96" s="45"/>
      <c r="D96" s="46"/>
      <c r="E96" s="31"/>
      <c r="F96" s="32"/>
      <c r="G96" s="30"/>
    </row>
    <row r="97" spans="2:7" x14ac:dyDescent="0.2">
      <c r="B97" s="45"/>
      <c r="C97" s="45"/>
      <c r="D97" s="46"/>
      <c r="E97" s="31"/>
      <c r="F97" s="32"/>
      <c r="G97" s="30"/>
    </row>
    <row r="98" spans="2:7" x14ac:dyDescent="0.2">
      <c r="B98" s="45"/>
      <c r="C98" s="45"/>
      <c r="D98" s="46"/>
      <c r="E98" s="31"/>
      <c r="F98" s="32"/>
      <c r="G98" s="30"/>
    </row>
    <row r="99" spans="2:7" x14ac:dyDescent="0.2">
      <c r="B99" s="45"/>
      <c r="C99" s="45"/>
      <c r="D99" s="46"/>
      <c r="E99" s="31"/>
      <c r="F99" s="32"/>
      <c r="G99" s="30"/>
    </row>
    <row r="100" spans="2:7" x14ac:dyDescent="0.2">
      <c r="B100" s="45"/>
      <c r="C100" s="45"/>
      <c r="D100" s="46"/>
      <c r="E100" s="31"/>
      <c r="F100" s="32"/>
      <c r="G100" s="30"/>
    </row>
    <row r="101" spans="2:7" x14ac:dyDescent="0.2">
      <c r="B101" s="45"/>
      <c r="C101" s="45"/>
      <c r="D101" s="46"/>
      <c r="E101" s="31"/>
      <c r="F101" s="32"/>
      <c r="G101" s="30"/>
    </row>
    <row r="102" spans="2:7" x14ac:dyDescent="0.2">
      <c r="B102" s="45"/>
      <c r="C102" s="45"/>
      <c r="D102" s="46"/>
      <c r="E102" s="31"/>
      <c r="F102" s="32"/>
      <c r="G102" s="30"/>
    </row>
    <row r="103" spans="2:7" x14ac:dyDescent="0.2">
      <c r="B103" s="45"/>
      <c r="C103" s="45"/>
      <c r="D103" s="46"/>
      <c r="E103" s="31"/>
      <c r="F103" s="32"/>
      <c r="G103" s="30"/>
    </row>
    <row r="104" spans="2:7" x14ac:dyDescent="0.2">
      <c r="B104" s="45"/>
      <c r="C104" s="45"/>
      <c r="D104" s="46"/>
      <c r="E104" s="31"/>
      <c r="F104" s="32"/>
      <c r="G104" s="30"/>
    </row>
    <row r="105" spans="2:7" x14ac:dyDescent="0.2">
      <c r="B105" s="45"/>
      <c r="C105" s="45"/>
      <c r="D105" s="46"/>
      <c r="E105" s="31"/>
      <c r="F105" s="32"/>
      <c r="G105" s="30"/>
    </row>
    <row r="106" spans="2:7" x14ac:dyDescent="0.2">
      <c r="B106" s="45"/>
      <c r="C106" s="45"/>
      <c r="D106" s="46"/>
      <c r="E106" s="31"/>
      <c r="F106" s="32"/>
      <c r="G106" s="30"/>
    </row>
    <row r="107" spans="2:7" x14ac:dyDescent="0.2">
      <c r="B107" s="45"/>
      <c r="C107" s="45"/>
      <c r="D107" s="46"/>
      <c r="E107" s="31"/>
      <c r="F107" s="32"/>
      <c r="G107" s="30"/>
    </row>
    <row r="108" spans="2:7" x14ac:dyDescent="0.2">
      <c r="B108" s="45"/>
      <c r="C108" s="45"/>
      <c r="D108" s="46"/>
      <c r="E108" s="31"/>
      <c r="F108" s="32"/>
      <c r="G108" s="30"/>
    </row>
    <row r="109" spans="2:7" x14ac:dyDescent="0.2">
      <c r="B109" s="45"/>
      <c r="C109" s="45"/>
      <c r="D109" s="46"/>
      <c r="E109" s="31"/>
      <c r="F109" s="32"/>
      <c r="G109" s="30"/>
    </row>
    <row r="110" spans="2:7" x14ac:dyDescent="0.2">
      <c r="B110" s="45"/>
      <c r="C110" s="45"/>
      <c r="D110" s="46"/>
      <c r="E110" s="31"/>
      <c r="F110" s="32"/>
      <c r="G110" s="30"/>
    </row>
    <row r="111" spans="2:7" x14ac:dyDescent="0.2">
      <c r="B111" s="45"/>
      <c r="C111" s="45"/>
      <c r="D111" s="46"/>
      <c r="E111" s="31"/>
      <c r="F111" s="32"/>
      <c r="G111" s="30"/>
    </row>
    <row r="112" spans="2:7" x14ac:dyDescent="0.2">
      <c r="B112" s="45"/>
      <c r="C112" s="45"/>
      <c r="D112" s="46"/>
      <c r="E112" s="31"/>
      <c r="F112" s="32"/>
      <c r="G112" s="30"/>
    </row>
    <row r="113" spans="2:7" x14ac:dyDescent="0.2">
      <c r="B113" s="45"/>
      <c r="C113" s="45"/>
      <c r="D113" s="46"/>
      <c r="E113" s="31"/>
      <c r="F113" s="32"/>
      <c r="G113" s="30"/>
    </row>
    <row r="114" spans="2:7" x14ac:dyDescent="0.2">
      <c r="B114" s="45"/>
      <c r="C114" s="45"/>
      <c r="D114" s="46"/>
      <c r="E114" s="31"/>
      <c r="F114" s="32"/>
      <c r="G114" s="30"/>
    </row>
    <row r="115" spans="2:7" x14ac:dyDescent="0.2">
      <c r="B115" s="45"/>
      <c r="C115" s="45"/>
      <c r="D115" s="46"/>
      <c r="E115" s="31"/>
      <c r="F115" s="32"/>
      <c r="G115" s="30"/>
    </row>
    <row r="116" spans="2:7" x14ac:dyDescent="0.2">
      <c r="B116" s="45"/>
      <c r="C116" s="45"/>
      <c r="D116" s="46"/>
      <c r="E116" s="31"/>
      <c r="F116" s="32"/>
      <c r="G116" s="30"/>
    </row>
    <row r="117" spans="2:7" x14ac:dyDescent="0.2">
      <c r="B117" s="45"/>
      <c r="C117" s="45"/>
      <c r="D117" s="46"/>
      <c r="E117" s="31"/>
      <c r="F117" s="32"/>
      <c r="G117" s="30"/>
    </row>
    <row r="118" spans="2:7" x14ac:dyDescent="0.2">
      <c r="B118" s="45"/>
      <c r="C118" s="45"/>
      <c r="D118" s="46"/>
      <c r="E118" s="31"/>
      <c r="F118" s="32"/>
      <c r="G118" s="30"/>
    </row>
    <row r="119" spans="2:7" x14ac:dyDescent="0.2">
      <c r="B119" s="45"/>
      <c r="C119" s="45"/>
      <c r="D119" s="46"/>
      <c r="E119" s="31"/>
      <c r="F119" s="32"/>
      <c r="G119" s="30"/>
    </row>
    <row r="120" spans="2:7" x14ac:dyDescent="0.2">
      <c r="B120" s="45"/>
      <c r="C120" s="45"/>
      <c r="D120" s="46"/>
      <c r="E120" s="31"/>
      <c r="F120" s="32"/>
      <c r="G120" s="30"/>
    </row>
    <row r="121" spans="2:7" x14ac:dyDescent="0.2">
      <c r="B121" s="45"/>
      <c r="C121" s="45"/>
      <c r="D121" s="46"/>
      <c r="E121" s="31"/>
      <c r="F121" s="32"/>
      <c r="G121" s="30"/>
    </row>
    <row r="122" spans="2:7" x14ac:dyDescent="0.2">
      <c r="B122" s="45"/>
      <c r="C122" s="45"/>
      <c r="D122" s="46"/>
      <c r="E122" s="31"/>
      <c r="F122" s="32"/>
      <c r="G122" s="30"/>
    </row>
    <row r="123" spans="2:7" x14ac:dyDescent="0.2">
      <c r="B123" s="45"/>
      <c r="C123" s="45"/>
      <c r="D123" s="46"/>
      <c r="E123" s="31"/>
      <c r="F123" s="32"/>
      <c r="G123" s="30"/>
    </row>
    <row r="124" spans="2:7" x14ac:dyDescent="0.2">
      <c r="B124" s="45"/>
      <c r="C124" s="45"/>
      <c r="D124" s="46"/>
      <c r="E124" s="31"/>
      <c r="F124" s="32"/>
      <c r="G124" s="30"/>
    </row>
    <row r="125" spans="2:7" x14ac:dyDescent="0.2">
      <c r="B125" s="45"/>
      <c r="C125" s="45"/>
      <c r="D125" s="46"/>
      <c r="E125" s="31"/>
      <c r="F125" s="32"/>
      <c r="G125" s="30"/>
    </row>
    <row r="126" spans="2:7" x14ac:dyDescent="0.2">
      <c r="B126" s="45"/>
      <c r="C126" s="45"/>
      <c r="D126" s="46"/>
      <c r="E126" s="31"/>
      <c r="F126" s="32"/>
      <c r="G126" s="30"/>
    </row>
    <row r="127" spans="2:7" x14ac:dyDescent="0.2">
      <c r="B127" s="45"/>
      <c r="C127" s="45"/>
      <c r="D127" s="46"/>
      <c r="E127" s="31"/>
      <c r="F127" s="32"/>
      <c r="G127" s="30"/>
    </row>
    <row r="128" spans="2:7" x14ac:dyDescent="0.2">
      <c r="B128" s="45"/>
      <c r="C128" s="45"/>
      <c r="D128" s="46"/>
      <c r="E128" s="31"/>
      <c r="F128" s="32"/>
      <c r="G128" s="30"/>
    </row>
    <row r="129" spans="2:7" x14ac:dyDescent="0.2">
      <c r="B129" s="45"/>
      <c r="C129" s="45"/>
      <c r="D129" s="46"/>
      <c r="E129" s="31"/>
      <c r="F129" s="32"/>
      <c r="G129" s="30"/>
    </row>
    <row r="130" spans="2:7" x14ac:dyDescent="0.2">
      <c r="B130" s="45"/>
      <c r="C130" s="45"/>
      <c r="D130" s="46"/>
      <c r="E130" s="31"/>
      <c r="F130" s="32"/>
      <c r="G130" s="30"/>
    </row>
    <row r="131" spans="2:7" x14ac:dyDescent="0.2">
      <c r="B131" s="45"/>
      <c r="C131" s="45"/>
      <c r="D131" s="46"/>
      <c r="E131" s="31"/>
      <c r="F131" s="32"/>
      <c r="G131" s="30"/>
    </row>
    <row r="132" spans="2:7" x14ac:dyDescent="0.2">
      <c r="B132" s="45"/>
      <c r="C132" s="45"/>
      <c r="D132" s="46"/>
      <c r="E132" s="31"/>
      <c r="F132" s="32"/>
      <c r="G132" s="30"/>
    </row>
    <row r="133" spans="2:7" x14ac:dyDescent="0.2">
      <c r="B133" s="45"/>
      <c r="C133" s="45"/>
      <c r="D133" s="46"/>
      <c r="E133" s="31"/>
      <c r="F133" s="32"/>
      <c r="G133" s="30"/>
    </row>
    <row r="134" spans="2:7" x14ac:dyDescent="0.2">
      <c r="B134" s="45"/>
      <c r="C134" s="45"/>
      <c r="D134" s="46"/>
      <c r="E134" s="31"/>
      <c r="F134" s="32"/>
      <c r="G134" s="30"/>
    </row>
    <row r="135" spans="2:7" x14ac:dyDescent="0.2">
      <c r="B135" s="45"/>
      <c r="C135" s="45"/>
      <c r="D135" s="46"/>
      <c r="E135" s="31"/>
      <c r="F135" s="32"/>
      <c r="G135" s="30"/>
    </row>
    <row r="136" spans="2:7" x14ac:dyDescent="0.2">
      <c r="B136" s="45"/>
      <c r="C136" s="45"/>
      <c r="D136" s="46"/>
      <c r="E136" s="31"/>
      <c r="F136" s="32"/>
      <c r="G136" s="30"/>
    </row>
    <row r="137" spans="2:7" x14ac:dyDescent="0.2">
      <c r="B137" s="45"/>
      <c r="C137" s="45"/>
      <c r="D137" s="46"/>
      <c r="E137" s="31"/>
      <c r="F137" s="32"/>
      <c r="G137" s="30"/>
    </row>
    <row r="138" spans="2:7" x14ac:dyDescent="0.2">
      <c r="B138" s="45"/>
      <c r="C138" s="45"/>
      <c r="D138" s="46"/>
      <c r="E138" s="31"/>
      <c r="F138" s="32"/>
      <c r="G138" s="30"/>
    </row>
    <row r="139" spans="2:7" x14ac:dyDescent="0.2">
      <c r="B139" s="45"/>
      <c r="C139" s="45"/>
      <c r="D139" s="46"/>
      <c r="E139" s="31"/>
      <c r="F139" s="32"/>
      <c r="G139" s="30"/>
    </row>
    <row r="140" spans="2:7" x14ac:dyDescent="0.2">
      <c r="B140" s="45"/>
      <c r="C140" s="45"/>
      <c r="D140" s="46"/>
      <c r="E140" s="31"/>
      <c r="F140" s="32"/>
      <c r="G140" s="30"/>
    </row>
    <row r="141" spans="2:7" x14ac:dyDescent="0.2">
      <c r="B141" s="45"/>
      <c r="C141" s="45"/>
      <c r="D141" s="46"/>
      <c r="E141" s="31"/>
      <c r="F141" s="32"/>
      <c r="G141" s="30"/>
    </row>
    <row r="142" spans="2:7" x14ac:dyDescent="0.2">
      <c r="B142" s="45"/>
      <c r="C142" s="45"/>
      <c r="D142" s="46"/>
      <c r="E142" s="31"/>
      <c r="F142" s="32"/>
      <c r="G142" s="30"/>
    </row>
    <row r="143" spans="2:7" x14ac:dyDescent="0.2">
      <c r="B143" s="45"/>
      <c r="C143" s="45"/>
      <c r="D143" s="46"/>
      <c r="E143" s="31"/>
      <c r="F143" s="32"/>
      <c r="G143" s="30"/>
    </row>
    <row r="144" spans="2:7" x14ac:dyDescent="0.2">
      <c r="B144" s="45"/>
      <c r="C144" s="45"/>
      <c r="D144" s="46"/>
      <c r="E144" s="31"/>
      <c r="F144" s="32"/>
      <c r="G144" s="30"/>
    </row>
    <row r="145" spans="2:7" x14ac:dyDescent="0.2">
      <c r="B145" s="45"/>
      <c r="C145" s="45"/>
      <c r="D145" s="46"/>
      <c r="E145" s="31"/>
      <c r="F145" s="32"/>
      <c r="G145" s="30"/>
    </row>
    <row r="146" spans="2:7" x14ac:dyDescent="0.2">
      <c r="B146" s="45"/>
      <c r="C146" s="45"/>
      <c r="D146" s="46"/>
      <c r="E146" s="31"/>
      <c r="F146" s="32"/>
      <c r="G146" s="30"/>
    </row>
    <row r="147" spans="2:7" x14ac:dyDescent="0.2">
      <c r="B147" s="45"/>
      <c r="C147" s="45"/>
      <c r="D147" s="46"/>
      <c r="E147" s="31"/>
      <c r="F147" s="32"/>
      <c r="G147" s="30"/>
    </row>
    <row r="148" spans="2:7" x14ac:dyDescent="0.2">
      <c r="B148" s="45"/>
      <c r="C148" s="45"/>
      <c r="D148" s="46"/>
      <c r="E148" s="31"/>
      <c r="F148" s="32"/>
      <c r="G148" s="30"/>
    </row>
    <row r="149" spans="2:7" x14ac:dyDescent="0.2">
      <c r="B149" s="45"/>
      <c r="C149" s="45"/>
      <c r="D149" s="46"/>
      <c r="E149" s="31"/>
      <c r="F149" s="32"/>
      <c r="G149" s="30"/>
    </row>
    <row r="150" spans="2:7" x14ac:dyDescent="0.2">
      <c r="B150" s="45"/>
      <c r="C150" s="45"/>
      <c r="D150" s="46"/>
      <c r="E150" s="31"/>
      <c r="F150" s="32"/>
      <c r="G150" s="30"/>
    </row>
    <row r="151" spans="2:7" x14ac:dyDescent="0.2">
      <c r="B151" s="45"/>
      <c r="C151" s="45"/>
      <c r="D151" s="46"/>
      <c r="E151" s="31"/>
      <c r="F151" s="32"/>
      <c r="G151" s="30"/>
    </row>
    <row r="152" spans="2:7" x14ac:dyDescent="0.2">
      <c r="B152" s="45"/>
      <c r="C152" s="45"/>
      <c r="D152" s="46"/>
      <c r="E152" s="31"/>
      <c r="F152" s="32"/>
      <c r="G152" s="30"/>
    </row>
    <row r="153" spans="2:7" x14ac:dyDescent="0.2">
      <c r="B153" s="45"/>
      <c r="C153" s="45"/>
      <c r="D153" s="46"/>
      <c r="E153" s="31"/>
      <c r="F153" s="32"/>
      <c r="G153" s="30"/>
    </row>
    <row r="154" spans="2:7" x14ac:dyDescent="0.2">
      <c r="B154" s="45"/>
      <c r="C154" s="45"/>
      <c r="D154" s="46"/>
      <c r="E154" s="31"/>
      <c r="F154" s="32"/>
      <c r="G154" s="30"/>
    </row>
    <row r="155" spans="2:7" x14ac:dyDescent="0.2">
      <c r="B155" s="45"/>
      <c r="C155" s="45"/>
      <c r="D155" s="46"/>
      <c r="E155" s="31"/>
      <c r="F155" s="32"/>
      <c r="G155" s="30"/>
    </row>
    <row r="156" spans="2:7" x14ac:dyDescent="0.2">
      <c r="B156" s="45"/>
      <c r="C156" s="45"/>
      <c r="D156" s="46"/>
      <c r="E156" s="31"/>
      <c r="F156" s="32"/>
      <c r="G156" s="30"/>
    </row>
    <row r="157" spans="2:7" x14ac:dyDescent="0.2">
      <c r="B157" s="45"/>
      <c r="C157" s="45"/>
      <c r="D157" s="46"/>
      <c r="E157" s="31"/>
      <c r="F157" s="32"/>
      <c r="G157" s="30"/>
    </row>
    <row r="158" spans="2:7" x14ac:dyDescent="0.2">
      <c r="B158" s="45"/>
      <c r="C158" s="45"/>
      <c r="D158" s="46"/>
      <c r="E158" s="31"/>
      <c r="F158" s="32"/>
      <c r="G158" s="30"/>
    </row>
    <row r="159" spans="2:7" x14ac:dyDescent="0.2">
      <c r="B159" s="45"/>
      <c r="C159" s="45"/>
      <c r="D159" s="46"/>
      <c r="E159" s="31"/>
      <c r="F159" s="32"/>
      <c r="G159" s="30"/>
    </row>
    <row r="160" spans="2:7" x14ac:dyDescent="0.2">
      <c r="B160" s="45"/>
      <c r="C160" s="45"/>
      <c r="D160" s="46"/>
      <c r="E160" s="31"/>
      <c r="F160" s="32"/>
      <c r="G160" s="30"/>
    </row>
    <row r="161" spans="2:7" x14ac:dyDescent="0.2">
      <c r="B161" s="45"/>
      <c r="C161" s="45"/>
      <c r="D161" s="46"/>
      <c r="E161" s="31"/>
      <c r="F161" s="32"/>
      <c r="G161" s="30"/>
    </row>
    <row r="162" spans="2:7" x14ac:dyDescent="0.2">
      <c r="B162" s="45"/>
      <c r="C162" s="45"/>
      <c r="D162" s="46"/>
      <c r="E162" s="31"/>
      <c r="F162" s="32"/>
      <c r="G162" s="30"/>
    </row>
    <row r="163" spans="2:7" x14ac:dyDescent="0.2">
      <c r="B163" s="45"/>
      <c r="C163" s="45"/>
      <c r="D163" s="46"/>
      <c r="E163" s="31"/>
      <c r="F163" s="32"/>
      <c r="G163" s="30"/>
    </row>
    <row r="164" spans="2:7" x14ac:dyDescent="0.2">
      <c r="B164" s="45"/>
      <c r="C164" s="45"/>
      <c r="D164" s="46"/>
      <c r="E164" s="31"/>
      <c r="F164" s="32"/>
      <c r="G164" s="30"/>
    </row>
    <row r="165" spans="2:7" x14ac:dyDescent="0.2">
      <c r="B165" s="45"/>
      <c r="C165" s="45"/>
      <c r="D165" s="46"/>
      <c r="E165" s="31"/>
      <c r="F165" s="32"/>
      <c r="G165" s="30"/>
    </row>
    <row r="166" spans="2:7" x14ac:dyDescent="0.2">
      <c r="B166" s="45"/>
      <c r="C166" s="45"/>
      <c r="D166" s="46"/>
      <c r="E166" s="31"/>
      <c r="F166" s="32"/>
      <c r="G166" s="30"/>
    </row>
    <row r="167" spans="2:7" x14ac:dyDescent="0.2">
      <c r="B167" s="45"/>
      <c r="C167" s="45"/>
      <c r="D167" s="46"/>
      <c r="E167" s="31"/>
      <c r="F167" s="32"/>
      <c r="G167" s="30"/>
    </row>
    <row r="168" spans="2:7" x14ac:dyDescent="0.2">
      <c r="B168" s="45"/>
      <c r="C168" s="45"/>
      <c r="D168" s="46"/>
      <c r="E168" s="31"/>
      <c r="F168" s="32"/>
      <c r="G168" s="30"/>
    </row>
    <row r="169" spans="2:7" x14ac:dyDescent="0.2">
      <c r="B169" s="45"/>
      <c r="C169" s="45"/>
      <c r="D169" s="46"/>
      <c r="E169" s="31"/>
      <c r="F169" s="32"/>
      <c r="G169" s="30"/>
    </row>
    <row r="170" spans="2:7" x14ac:dyDescent="0.2">
      <c r="B170" s="45"/>
      <c r="C170" s="45"/>
      <c r="D170" s="46"/>
      <c r="E170" s="31"/>
      <c r="F170" s="32"/>
      <c r="G170" s="30"/>
    </row>
    <row r="171" spans="2:7" x14ac:dyDescent="0.2">
      <c r="B171" s="45"/>
      <c r="C171" s="45"/>
      <c r="D171" s="46"/>
      <c r="E171" s="31"/>
      <c r="F171" s="32"/>
      <c r="G171" s="30"/>
    </row>
    <row r="172" spans="2:7" x14ac:dyDescent="0.2">
      <c r="B172" s="45"/>
      <c r="C172" s="45"/>
      <c r="D172" s="46"/>
      <c r="E172" s="31"/>
      <c r="F172" s="32"/>
      <c r="G172" s="30"/>
    </row>
    <row r="173" spans="2:7" x14ac:dyDescent="0.2">
      <c r="B173" s="45"/>
      <c r="C173" s="45"/>
      <c r="D173" s="46"/>
      <c r="E173" s="31"/>
      <c r="F173" s="32"/>
      <c r="G173" s="30"/>
    </row>
    <row r="174" spans="2:7" x14ac:dyDescent="0.2">
      <c r="B174" s="45"/>
      <c r="C174" s="45"/>
      <c r="D174" s="46"/>
      <c r="E174" s="31"/>
      <c r="F174" s="32"/>
      <c r="G174" s="30"/>
    </row>
    <row r="175" spans="2:7" x14ac:dyDescent="0.2">
      <c r="B175" s="45"/>
      <c r="C175" s="45"/>
      <c r="D175" s="46"/>
      <c r="E175" s="31"/>
      <c r="F175" s="32"/>
      <c r="G175" s="30"/>
    </row>
    <row r="176" spans="2:7" x14ac:dyDescent="0.2">
      <c r="B176" s="45"/>
      <c r="C176" s="45"/>
      <c r="D176" s="46"/>
      <c r="E176" s="31"/>
      <c r="F176" s="32"/>
      <c r="G176" s="30"/>
    </row>
    <row r="177" spans="2:7" x14ac:dyDescent="0.2">
      <c r="B177" s="45"/>
      <c r="C177" s="45"/>
      <c r="D177" s="46"/>
      <c r="E177" s="31"/>
      <c r="F177" s="32"/>
      <c r="G177" s="30"/>
    </row>
    <row r="178" spans="2:7" x14ac:dyDescent="0.2">
      <c r="B178" s="45"/>
      <c r="C178" s="45"/>
      <c r="D178" s="46"/>
      <c r="E178" s="31"/>
      <c r="F178" s="32"/>
      <c r="G178" s="30"/>
    </row>
    <row r="179" spans="2:7" x14ac:dyDescent="0.2">
      <c r="B179" s="45"/>
      <c r="C179" s="45"/>
      <c r="D179" s="46"/>
      <c r="E179" s="31"/>
      <c r="F179" s="32"/>
      <c r="G179" s="30"/>
    </row>
    <row r="180" spans="2:7" x14ac:dyDescent="0.2">
      <c r="B180" s="45"/>
      <c r="C180" s="45"/>
      <c r="D180" s="46"/>
      <c r="E180" s="31"/>
      <c r="F180" s="32"/>
      <c r="G180" s="30"/>
    </row>
    <row r="181" spans="2:7" x14ac:dyDescent="0.2">
      <c r="B181" s="45"/>
      <c r="C181" s="45"/>
      <c r="D181" s="46"/>
      <c r="E181" s="31"/>
      <c r="F181" s="32"/>
      <c r="G181" s="30"/>
    </row>
    <row r="182" spans="2:7" x14ac:dyDescent="0.2">
      <c r="B182" s="45"/>
      <c r="C182" s="45"/>
      <c r="D182" s="46"/>
      <c r="E182" s="31"/>
      <c r="F182" s="32"/>
      <c r="G182" s="30"/>
    </row>
    <row r="183" spans="2:7" x14ac:dyDescent="0.2">
      <c r="B183" s="45"/>
      <c r="C183" s="45"/>
      <c r="D183" s="46"/>
      <c r="E183" s="31"/>
      <c r="F183" s="32"/>
      <c r="G183" s="30"/>
    </row>
    <row r="184" spans="2:7" x14ac:dyDescent="0.2">
      <c r="B184" s="45"/>
      <c r="C184" s="45"/>
      <c r="D184" s="46"/>
      <c r="E184" s="31"/>
      <c r="F184" s="32"/>
      <c r="G184" s="30"/>
    </row>
    <row r="185" spans="2:7" x14ac:dyDescent="0.2">
      <c r="B185" s="45"/>
      <c r="C185" s="45"/>
      <c r="D185" s="46"/>
      <c r="E185" s="31"/>
      <c r="F185" s="32"/>
      <c r="G185" s="30"/>
    </row>
  </sheetData>
  <mergeCells count="21">
    <mergeCell ref="A59:G59"/>
    <mergeCell ref="C1:G3"/>
    <mergeCell ref="A68:F68"/>
    <mergeCell ref="A5:G5"/>
    <mergeCell ref="A26:G26"/>
    <mergeCell ref="A51:G51"/>
    <mergeCell ref="B79:F79"/>
    <mergeCell ref="E80:F80"/>
    <mergeCell ref="A81:F81"/>
    <mergeCell ref="A62:G62"/>
    <mergeCell ref="A67:G67"/>
    <mergeCell ref="B69:F69"/>
    <mergeCell ref="B70:F70"/>
    <mergeCell ref="B76:F76"/>
    <mergeCell ref="B78:F78"/>
    <mergeCell ref="B71:F71"/>
    <mergeCell ref="B72:F72"/>
    <mergeCell ref="B73:F73"/>
    <mergeCell ref="B74:F74"/>
    <mergeCell ref="B75:F75"/>
    <mergeCell ref="B77:F77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">
    <tabColor rgb="FFFFFF00"/>
  </sheetPr>
  <dimension ref="A1:L166"/>
  <sheetViews>
    <sheetView tabSelected="1" defaultGridColor="0" showWhiteSpace="0" topLeftCell="A19" colorId="22" zoomScale="90" zoomScaleNormal="90" zoomScaleSheetLayoutView="100" workbookViewId="0">
      <selection activeCell="B51" sqref="B51:F51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7.77734375" style="47" customWidth="1"/>
    <col min="4" max="4" width="16.33203125" style="13" customWidth="1"/>
    <col min="5" max="5" width="11.77734375" style="22" customWidth="1"/>
    <col min="6" max="6" width="9.33203125" style="23" customWidth="1"/>
    <col min="7" max="7" width="12.6640625" style="20" customWidth="1"/>
    <col min="8" max="11" width="12.6640625" style="12" customWidth="1"/>
    <col min="12" max="12" width="12.6640625" style="12"/>
    <col min="13" max="16384" width="12.6640625" style="13"/>
  </cols>
  <sheetData>
    <row r="1" spans="1:9" ht="18" x14ac:dyDescent="0.25">
      <c r="B1" s="72"/>
      <c r="C1" s="274"/>
      <c r="D1" s="274"/>
      <c r="E1" s="274"/>
      <c r="F1" s="274"/>
      <c r="G1" s="274"/>
    </row>
    <row r="2" spans="1:9" ht="18" x14ac:dyDescent="0.25">
      <c r="B2" s="72"/>
      <c r="C2" s="274"/>
      <c r="D2" s="274"/>
      <c r="E2" s="274"/>
      <c r="F2" s="274"/>
      <c r="G2" s="274"/>
    </row>
    <row r="3" spans="1:9" ht="18.75" thickBot="1" x14ac:dyDescent="0.3">
      <c r="B3" s="72" t="s">
        <v>62</v>
      </c>
      <c r="C3" s="275"/>
      <c r="D3" s="275"/>
      <c r="E3" s="275"/>
      <c r="F3" s="275"/>
      <c r="G3" s="275"/>
    </row>
    <row r="4" spans="1:9" ht="15.75" x14ac:dyDescent="0.25">
      <c r="A4" s="34" t="s">
        <v>12</v>
      </c>
      <c r="B4" s="35" t="s">
        <v>11</v>
      </c>
      <c r="C4" s="35" t="s">
        <v>3</v>
      </c>
      <c r="D4" s="35" t="s">
        <v>4</v>
      </c>
      <c r="E4" s="25" t="s">
        <v>13</v>
      </c>
      <c r="F4" s="36" t="s">
        <v>14</v>
      </c>
      <c r="G4" s="26" t="s">
        <v>15</v>
      </c>
      <c r="H4" s="37" t="s">
        <v>0</v>
      </c>
      <c r="I4" s="19" t="s">
        <v>0</v>
      </c>
    </row>
    <row r="5" spans="1:9" x14ac:dyDescent="0.2">
      <c r="A5" s="259" t="s">
        <v>16</v>
      </c>
      <c r="B5" s="260"/>
      <c r="C5" s="260"/>
      <c r="D5" s="260"/>
      <c r="E5" s="260"/>
      <c r="F5" s="260"/>
      <c r="G5" s="261"/>
      <c r="H5" s="18"/>
    </row>
    <row r="6" spans="1:9" ht="25.5" x14ac:dyDescent="0.2">
      <c r="A6" s="15">
        <f t="shared" ref="A6" si="0">IF(ISNUMBER(F6),A5+1," ")</f>
        <v>1</v>
      </c>
      <c r="B6" s="7" t="s">
        <v>135</v>
      </c>
      <c r="C6" s="7" t="s">
        <v>63</v>
      </c>
      <c r="D6" s="7" t="s">
        <v>66</v>
      </c>
      <c r="E6" s="87">
        <v>0</v>
      </c>
      <c r="F6" s="5">
        <v>1</v>
      </c>
      <c r="G6" s="50">
        <v>0</v>
      </c>
      <c r="H6" s="18"/>
    </row>
    <row r="7" spans="1:9" x14ac:dyDescent="0.2">
      <c r="A7" s="15"/>
      <c r="B7" s="7" t="s">
        <v>136</v>
      </c>
      <c r="C7" s="7" t="s">
        <v>63</v>
      </c>
      <c r="D7" s="8" t="s">
        <v>137</v>
      </c>
      <c r="E7" s="149">
        <v>0</v>
      </c>
      <c r="F7" s="5">
        <v>1</v>
      </c>
      <c r="G7" s="50">
        <v>0</v>
      </c>
      <c r="H7" s="18"/>
    </row>
    <row r="8" spans="1:9" x14ac:dyDescent="0.2">
      <c r="A8" s="15">
        <v>3</v>
      </c>
      <c r="B8" s="7" t="s">
        <v>69</v>
      </c>
      <c r="C8" s="7" t="s">
        <v>63</v>
      </c>
      <c r="D8" s="7" t="s">
        <v>70</v>
      </c>
      <c r="E8" s="87">
        <v>0</v>
      </c>
      <c r="F8" s="5">
        <v>1</v>
      </c>
      <c r="G8" s="50">
        <v>0</v>
      </c>
      <c r="H8" s="18"/>
    </row>
    <row r="9" spans="1:9" x14ac:dyDescent="0.2">
      <c r="A9" s="15">
        <v>6</v>
      </c>
      <c r="B9" s="7" t="s">
        <v>165</v>
      </c>
      <c r="C9" s="7" t="s">
        <v>83</v>
      </c>
      <c r="D9" s="7" t="s">
        <v>166</v>
      </c>
      <c r="E9" s="87">
        <v>0</v>
      </c>
      <c r="F9" s="10">
        <v>1</v>
      </c>
      <c r="G9" s="50">
        <v>0</v>
      </c>
      <c r="H9" s="18"/>
    </row>
    <row r="10" spans="1:9" ht="25.5" x14ac:dyDescent="0.2">
      <c r="A10" s="15">
        <v>7</v>
      </c>
      <c r="B10" s="7" t="s">
        <v>138</v>
      </c>
      <c r="C10" s="7" t="s">
        <v>65</v>
      </c>
      <c r="D10" s="7" t="s">
        <v>67</v>
      </c>
      <c r="E10" s="87">
        <v>0</v>
      </c>
      <c r="F10" s="10">
        <v>1</v>
      </c>
      <c r="G10" s="50">
        <v>0</v>
      </c>
      <c r="H10" s="18"/>
    </row>
    <row r="11" spans="1:9" x14ac:dyDescent="0.2">
      <c r="A11" s="15">
        <v>8</v>
      </c>
      <c r="B11" s="11" t="s">
        <v>31</v>
      </c>
      <c r="C11" s="7" t="s">
        <v>159</v>
      </c>
      <c r="D11" s="7" t="s">
        <v>160</v>
      </c>
      <c r="E11" s="48">
        <v>0</v>
      </c>
      <c r="F11" s="10">
        <v>1</v>
      </c>
      <c r="G11" s="50">
        <v>0</v>
      </c>
      <c r="H11" s="18"/>
    </row>
    <row r="12" spans="1:9" x14ac:dyDescent="0.2">
      <c r="A12" s="15">
        <v>9</v>
      </c>
      <c r="B12" s="11" t="s">
        <v>46</v>
      </c>
      <c r="C12" s="7"/>
      <c r="D12" s="7"/>
      <c r="E12" s="48" t="s">
        <v>47</v>
      </c>
      <c r="F12" s="10">
        <v>1</v>
      </c>
      <c r="G12" s="50"/>
      <c r="H12" s="18"/>
    </row>
    <row r="13" spans="1:9" x14ac:dyDescent="0.2">
      <c r="A13" s="15">
        <v>10</v>
      </c>
      <c r="B13" s="7" t="s">
        <v>84</v>
      </c>
      <c r="C13" s="7" t="s">
        <v>83</v>
      </c>
      <c r="D13" s="7" t="s">
        <v>85</v>
      </c>
      <c r="E13" s="48">
        <v>0</v>
      </c>
      <c r="F13" s="10">
        <v>1</v>
      </c>
      <c r="G13" s="50">
        <f t="shared" ref="G13:G18" si="1">F13*E13</f>
        <v>0</v>
      </c>
      <c r="H13" s="18"/>
    </row>
    <row r="14" spans="1:9" ht="17.25" customHeight="1" x14ac:dyDescent="0.2">
      <c r="A14" s="15">
        <v>11</v>
      </c>
      <c r="B14" s="7" t="s">
        <v>87</v>
      </c>
      <c r="C14" s="7" t="s">
        <v>83</v>
      </c>
      <c r="D14" s="7" t="s">
        <v>171</v>
      </c>
      <c r="E14" s="48">
        <v>0</v>
      </c>
      <c r="F14" s="10">
        <v>6</v>
      </c>
      <c r="G14" s="50">
        <f t="shared" si="1"/>
        <v>0</v>
      </c>
      <c r="H14" s="18"/>
    </row>
    <row r="15" spans="1:9" x14ac:dyDescent="0.2">
      <c r="A15" s="15">
        <v>12</v>
      </c>
      <c r="B15" s="7" t="s">
        <v>87</v>
      </c>
      <c r="C15" s="7" t="s">
        <v>83</v>
      </c>
      <c r="D15" s="7" t="s">
        <v>169</v>
      </c>
      <c r="E15" s="48">
        <v>0</v>
      </c>
      <c r="F15" s="10">
        <v>3</v>
      </c>
      <c r="G15" s="50">
        <f t="shared" si="1"/>
        <v>0</v>
      </c>
      <c r="H15" s="18"/>
    </row>
    <row r="16" spans="1:9" x14ac:dyDescent="0.2">
      <c r="A16" s="15">
        <v>13</v>
      </c>
      <c r="B16" s="7" t="s">
        <v>89</v>
      </c>
      <c r="C16" s="7" t="s">
        <v>83</v>
      </c>
      <c r="D16" s="7" t="s">
        <v>91</v>
      </c>
      <c r="E16" s="48">
        <v>0</v>
      </c>
      <c r="F16" s="10">
        <v>2</v>
      </c>
      <c r="G16" s="50">
        <f t="shared" si="1"/>
        <v>0</v>
      </c>
      <c r="H16" s="18"/>
    </row>
    <row r="17" spans="1:8" ht="25.5" x14ac:dyDescent="0.2">
      <c r="A17" s="15">
        <v>14</v>
      </c>
      <c r="B17" s="7" t="s">
        <v>89</v>
      </c>
      <c r="C17" s="7" t="s">
        <v>83</v>
      </c>
      <c r="D17" s="7" t="s">
        <v>170</v>
      </c>
      <c r="E17" s="48">
        <v>0</v>
      </c>
      <c r="F17" s="10">
        <v>2</v>
      </c>
      <c r="G17" s="50">
        <f t="shared" si="1"/>
        <v>0</v>
      </c>
      <c r="H17" s="18"/>
    </row>
    <row r="18" spans="1:8" ht="15.95" customHeight="1" x14ac:dyDescent="0.2">
      <c r="A18" s="15">
        <v>15</v>
      </c>
      <c r="B18" s="7" t="s">
        <v>93</v>
      </c>
      <c r="C18" s="7" t="s">
        <v>83</v>
      </c>
      <c r="D18" s="7" t="s">
        <v>92</v>
      </c>
      <c r="E18" s="48">
        <v>0</v>
      </c>
      <c r="F18" s="10">
        <v>4</v>
      </c>
      <c r="G18" s="50">
        <f t="shared" si="1"/>
        <v>0</v>
      </c>
      <c r="H18" s="18"/>
    </row>
    <row r="19" spans="1:8" ht="15.95" customHeight="1" x14ac:dyDescent="0.2">
      <c r="A19" s="15">
        <v>15</v>
      </c>
      <c r="B19" s="7" t="s">
        <v>172</v>
      </c>
      <c r="C19" s="7" t="s">
        <v>83</v>
      </c>
      <c r="D19" s="75" t="s">
        <v>173</v>
      </c>
      <c r="E19" s="48">
        <v>0</v>
      </c>
      <c r="F19" s="10">
        <v>2</v>
      </c>
      <c r="G19" s="50">
        <f t="shared" ref="G19" si="2">F19*E19</f>
        <v>0</v>
      </c>
      <c r="H19" s="18"/>
    </row>
    <row r="20" spans="1:8" x14ac:dyDescent="0.2">
      <c r="A20" s="259" t="s">
        <v>8</v>
      </c>
      <c r="B20" s="260"/>
      <c r="C20" s="260"/>
      <c r="D20" s="260"/>
      <c r="E20" s="260"/>
      <c r="F20" s="260"/>
      <c r="G20" s="261"/>
      <c r="H20" s="18"/>
    </row>
    <row r="21" spans="1:8" x14ac:dyDescent="0.2">
      <c r="A21" s="15">
        <v>17</v>
      </c>
      <c r="B21" s="38" t="s">
        <v>33</v>
      </c>
      <c r="C21" s="38" t="s">
        <v>96</v>
      </c>
      <c r="D21" s="38" t="s">
        <v>97</v>
      </c>
      <c r="E21" s="51">
        <v>0</v>
      </c>
      <c r="F21" s="39">
        <v>1</v>
      </c>
      <c r="G21" s="50">
        <f t="shared" ref="G21:G35" si="3">F21*E21</f>
        <v>0</v>
      </c>
      <c r="H21" s="18"/>
    </row>
    <row r="22" spans="1:8" x14ac:dyDescent="0.2">
      <c r="A22" s="15">
        <v>18</v>
      </c>
      <c r="B22" s="7" t="s">
        <v>139</v>
      </c>
      <c r="C22" s="7" t="s">
        <v>174</v>
      </c>
      <c r="D22" s="7" t="s">
        <v>175</v>
      </c>
      <c r="E22" s="48">
        <v>0</v>
      </c>
      <c r="F22" s="5">
        <v>2</v>
      </c>
      <c r="G22" s="50">
        <f t="shared" si="3"/>
        <v>0</v>
      </c>
      <c r="H22" s="18"/>
    </row>
    <row r="23" spans="1:8" x14ac:dyDescent="0.2">
      <c r="A23" s="15">
        <v>19</v>
      </c>
      <c r="B23" s="7" t="s">
        <v>140</v>
      </c>
      <c r="C23" s="65" t="s">
        <v>174</v>
      </c>
      <c r="D23" s="65" t="s">
        <v>192</v>
      </c>
      <c r="E23" s="66">
        <v>0</v>
      </c>
      <c r="F23" s="5">
        <v>2</v>
      </c>
      <c r="G23" s="50">
        <f t="shared" si="3"/>
        <v>0</v>
      </c>
      <c r="H23" s="18"/>
    </row>
    <row r="24" spans="1:8" ht="38.25" x14ac:dyDescent="0.2">
      <c r="A24" s="15">
        <v>20</v>
      </c>
      <c r="B24" s="65" t="s">
        <v>100</v>
      </c>
      <c r="C24" s="65" t="s">
        <v>177</v>
      </c>
      <c r="D24" s="65" t="s">
        <v>199</v>
      </c>
      <c r="E24" s="66">
        <v>0</v>
      </c>
      <c r="F24" s="5">
        <v>1</v>
      </c>
      <c r="G24" s="50">
        <f t="shared" si="3"/>
        <v>0</v>
      </c>
      <c r="H24" s="18"/>
    </row>
    <row r="25" spans="1:8" ht="38.25" x14ac:dyDescent="0.2">
      <c r="A25" s="15">
        <v>21</v>
      </c>
      <c r="B25" s="65" t="s">
        <v>101</v>
      </c>
      <c r="C25" s="65" t="s">
        <v>177</v>
      </c>
      <c r="D25" s="65" t="s">
        <v>200</v>
      </c>
      <c r="E25" s="66">
        <v>0</v>
      </c>
      <c r="F25" s="10">
        <v>1</v>
      </c>
      <c r="G25" s="50">
        <v>0</v>
      </c>
      <c r="H25" s="18"/>
    </row>
    <row r="26" spans="1:8" x14ac:dyDescent="0.2">
      <c r="A26" s="15">
        <v>22</v>
      </c>
      <c r="B26" s="7" t="s">
        <v>38</v>
      </c>
      <c r="C26" s="7" t="s">
        <v>174</v>
      </c>
      <c r="D26" s="7" t="s">
        <v>181</v>
      </c>
      <c r="E26" s="48">
        <v>0</v>
      </c>
      <c r="F26" s="10">
        <v>4</v>
      </c>
      <c r="G26" s="50">
        <f t="shared" si="3"/>
        <v>0</v>
      </c>
      <c r="H26" s="18"/>
    </row>
    <row r="27" spans="1:8" x14ac:dyDescent="0.2">
      <c r="A27" s="15">
        <v>23</v>
      </c>
      <c r="B27" s="7" t="s">
        <v>41</v>
      </c>
      <c r="C27" s="7" t="s">
        <v>179</v>
      </c>
      <c r="D27" s="7" t="s">
        <v>180</v>
      </c>
      <c r="E27" s="48">
        <v>0</v>
      </c>
      <c r="F27" s="10">
        <v>2</v>
      </c>
      <c r="G27" s="50">
        <v>0</v>
      </c>
      <c r="H27" s="18"/>
    </row>
    <row r="28" spans="1:8" x14ac:dyDescent="0.2">
      <c r="A28" s="15">
        <v>24</v>
      </c>
      <c r="B28" s="7" t="s">
        <v>36</v>
      </c>
      <c r="C28" s="7" t="s">
        <v>182</v>
      </c>
      <c r="D28" s="7" t="s">
        <v>183</v>
      </c>
      <c r="E28" s="48">
        <v>0</v>
      </c>
      <c r="F28" s="10">
        <v>1</v>
      </c>
      <c r="G28" s="50">
        <f t="shared" si="3"/>
        <v>0</v>
      </c>
      <c r="H28" s="18"/>
    </row>
    <row r="29" spans="1:8" x14ac:dyDescent="0.2">
      <c r="A29" s="15">
        <v>25</v>
      </c>
      <c r="B29" s="7" t="s">
        <v>102</v>
      </c>
      <c r="C29" s="7" t="s">
        <v>182</v>
      </c>
      <c r="D29" s="7" t="s">
        <v>184</v>
      </c>
      <c r="E29" s="48">
        <v>0</v>
      </c>
      <c r="F29" s="10">
        <v>1</v>
      </c>
      <c r="G29" s="50">
        <f t="shared" si="3"/>
        <v>0</v>
      </c>
      <c r="H29" s="18"/>
    </row>
    <row r="30" spans="1:8" x14ac:dyDescent="0.2">
      <c r="A30" s="15">
        <v>26</v>
      </c>
      <c r="B30" s="7" t="s">
        <v>103</v>
      </c>
      <c r="C30" s="7" t="s">
        <v>182</v>
      </c>
      <c r="D30" s="7" t="s">
        <v>185</v>
      </c>
      <c r="E30" s="48">
        <v>0</v>
      </c>
      <c r="F30" s="10">
        <v>2</v>
      </c>
      <c r="G30" s="50">
        <f t="shared" ref="G30" si="4">F30*E30</f>
        <v>0</v>
      </c>
      <c r="H30" s="18"/>
    </row>
    <row r="31" spans="1:8" x14ac:dyDescent="0.2">
      <c r="A31" s="15">
        <v>27</v>
      </c>
      <c r="B31" s="38" t="s">
        <v>106</v>
      </c>
      <c r="C31" s="38" t="s">
        <v>104</v>
      </c>
      <c r="D31" s="38" t="s">
        <v>105</v>
      </c>
      <c r="E31" s="51">
        <v>0</v>
      </c>
      <c r="F31" s="39">
        <v>2</v>
      </c>
      <c r="G31" s="50">
        <f t="shared" si="3"/>
        <v>0</v>
      </c>
      <c r="H31" s="18"/>
    </row>
    <row r="32" spans="1:8" x14ac:dyDescent="0.2">
      <c r="A32" s="15">
        <v>28</v>
      </c>
      <c r="B32" s="38" t="s">
        <v>107</v>
      </c>
      <c r="C32" s="38" t="s">
        <v>104</v>
      </c>
      <c r="D32" s="38" t="s">
        <v>108</v>
      </c>
      <c r="E32" s="51">
        <v>0</v>
      </c>
      <c r="F32" s="39">
        <v>4</v>
      </c>
      <c r="G32" s="50">
        <f t="shared" si="3"/>
        <v>0</v>
      </c>
      <c r="H32" s="18"/>
    </row>
    <row r="33" spans="1:8" x14ac:dyDescent="0.2">
      <c r="A33" s="15">
        <v>29</v>
      </c>
      <c r="B33" s="38" t="s">
        <v>107</v>
      </c>
      <c r="C33" s="38" t="s">
        <v>104</v>
      </c>
      <c r="D33" s="38" t="s">
        <v>112</v>
      </c>
      <c r="E33" s="51">
        <v>0</v>
      </c>
      <c r="F33" s="39">
        <v>4</v>
      </c>
      <c r="G33" s="50">
        <f t="shared" si="3"/>
        <v>0</v>
      </c>
      <c r="H33" s="18"/>
    </row>
    <row r="34" spans="1:8" x14ac:dyDescent="0.2">
      <c r="A34" s="15">
        <v>30</v>
      </c>
      <c r="B34" s="38" t="s">
        <v>109</v>
      </c>
      <c r="C34" s="38" t="s">
        <v>110</v>
      </c>
      <c r="D34" s="38" t="s">
        <v>111</v>
      </c>
      <c r="E34" s="51">
        <v>0</v>
      </c>
      <c r="F34" s="39">
        <v>4</v>
      </c>
      <c r="G34" s="50"/>
      <c r="H34" s="18"/>
    </row>
    <row r="35" spans="1:8" x14ac:dyDescent="0.2">
      <c r="A35" s="15">
        <v>31</v>
      </c>
      <c r="B35" s="38" t="s">
        <v>113</v>
      </c>
      <c r="C35" s="38" t="s">
        <v>104</v>
      </c>
      <c r="D35" s="38" t="s">
        <v>114</v>
      </c>
      <c r="E35" s="51">
        <v>0</v>
      </c>
      <c r="F35" s="39">
        <v>4</v>
      </c>
      <c r="G35" s="50">
        <f t="shared" si="3"/>
        <v>0</v>
      </c>
      <c r="H35" s="18"/>
    </row>
    <row r="36" spans="1:8" x14ac:dyDescent="0.2">
      <c r="A36" s="271" t="s">
        <v>129</v>
      </c>
      <c r="B36" s="272"/>
      <c r="C36" s="272"/>
      <c r="D36" s="272"/>
      <c r="E36" s="272"/>
      <c r="F36" s="272"/>
      <c r="G36" s="273"/>
      <c r="H36" s="18"/>
    </row>
    <row r="37" spans="1:8" x14ac:dyDescent="0.2">
      <c r="A37" s="15">
        <v>32</v>
      </c>
      <c r="B37" s="64" t="s">
        <v>122</v>
      </c>
      <c r="C37" s="59" t="s">
        <v>117</v>
      </c>
      <c r="D37" s="59" t="s">
        <v>123</v>
      </c>
      <c r="E37" s="51">
        <v>0</v>
      </c>
      <c r="F37" s="17">
        <v>1</v>
      </c>
      <c r="G37" s="50">
        <v>0</v>
      </c>
      <c r="H37" s="18"/>
    </row>
    <row r="38" spans="1:8" x14ac:dyDescent="0.2">
      <c r="A38" s="15">
        <v>33</v>
      </c>
      <c r="B38" s="64" t="s">
        <v>125</v>
      </c>
      <c r="C38" s="59" t="s">
        <v>117</v>
      </c>
      <c r="D38" s="59" t="s">
        <v>126</v>
      </c>
      <c r="E38" s="51">
        <v>0</v>
      </c>
      <c r="F38" s="17">
        <v>4</v>
      </c>
      <c r="G38" s="50">
        <v>0</v>
      </c>
      <c r="H38" s="18"/>
    </row>
    <row r="39" spans="1:8" x14ac:dyDescent="0.2">
      <c r="A39" s="15">
        <v>34</v>
      </c>
      <c r="B39" s="64" t="s">
        <v>127</v>
      </c>
      <c r="C39" s="59" t="s">
        <v>117</v>
      </c>
      <c r="D39" s="59" t="s">
        <v>128</v>
      </c>
      <c r="E39" s="51">
        <v>0</v>
      </c>
      <c r="F39" s="17">
        <v>5</v>
      </c>
      <c r="G39" s="50">
        <v>0</v>
      </c>
      <c r="H39" s="18"/>
    </row>
    <row r="40" spans="1:8" x14ac:dyDescent="0.2">
      <c r="A40" s="271" t="s">
        <v>17</v>
      </c>
      <c r="B40" s="272"/>
      <c r="C40" s="272"/>
      <c r="D40" s="272"/>
      <c r="E40" s="272"/>
      <c r="F40" s="272"/>
      <c r="G40" s="273"/>
      <c r="H40" s="18"/>
    </row>
    <row r="41" spans="1:8" x14ac:dyDescent="0.2">
      <c r="A41" s="15">
        <v>36</v>
      </c>
      <c r="B41" s="8" t="s">
        <v>163</v>
      </c>
      <c r="C41" s="14" t="s">
        <v>83</v>
      </c>
      <c r="D41" s="14" t="s">
        <v>130</v>
      </c>
      <c r="E41" s="48">
        <v>0</v>
      </c>
      <c r="F41" s="10">
        <v>1</v>
      </c>
      <c r="G41" s="50">
        <v>0</v>
      </c>
      <c r="H41" s="18"/>
    </row>
    <row r="42" spans="1:8" ht="25.5" x14ac:dyDescent="0.2">
      <c r="A42" s="15">
        <f>IF(ISNUMBER(F42),A41+1," ")</f>
        <v>37</v>
      </c>
      <c r="B42" s="7" t="s">
        <v>26</v>
      </c>
      <c r="C42" s="14" t="s">
        <v>83</v>
      </c>
      <c r="D42" s="14" t="s">
        <v>164</v>
      </c>
      <c r="E42" s="48">
        <v>0</v>
      </c>
      <c r="F42" s="10">
        <v>1</v>
      </c>
      <c r="G42" s="50">
        <v>0</v>
      </c>
      <c r="H42" s="18"/>
    </row>
    <row r="43" spans="1:8" ht="15" customHeight="1" x14ac:dyDescent="0.2">
      <c r="A43" s="259" t="s">
        <v>10</v>
      </c>
      <c r="B43" s="260"/>
      <c r="C43" s="260"/>
      <c r="D43" s="260"/>
      <c r="E43" s="260"/>
      <c r="F43" s="260"/>
      <c r="G43" s="261"/>
      <c r="H43" s="18"/>
    </row>
    <row r="44" spans="1:8" x14ac:dyDescent="0.2">
      <c r="A44" s="15">
        <v>39</v>
      </c>
      <c r="B44" s="7" t="s">
        <v>220</v>
      </c>
      <c r="C44" s="7" t="s">
        <v>22</v>
      </c>
      <c r="D44" s="7" t="s">
        <v>221</v>
      </c>
      <c r="E44" s="48">
        <v>0</v>
      </c>
      <c r="F44" s="5">
        <v>1</v>
      </c>
      <c r="G44" s="50">
        <v>0</v>
      </c>
      <c r="H44" s="18"/>
    </row>
    <row r="45" spans="1:8" x14ac:dyDescent="0.2">
      <c r="A45" s="15">
        <f>IF(ISNUMBER(F45),A44+1," ")</f>
        <v>40</v>
      </c>
      <c r="B45" s="7" t="s">
        <v>18</v>
      </c>
      <c r="C45" s="7" t="s">
        <v>24</v>
      </c>
      <c r="D45" s="7" t="s">
        <v>23</v>
      </c>
      <c r="E45" s="48">
        <v>0</v>
      </c>
      <c r="F45" s="10">
        <v>1</v>
      </c>
      <c r="G45" s="50">
        <f>F45*E45</f>
        <v>0</v>
      </c>
      <c r="H45" s="18"/>
    </row>
    <row r="46" spans="1:8" x14ac:dyDescent="0.2">
      <c r="A46" s="15">
        <f>IF(ISNUMBER(F46),A45+1," ")</f>
        <v>41</v>
      </c>
      <c r="B46" s="11" t="s">
        <v>9</v>
      </c>
      <c r="C46" s="11" t="s">
        <v>196</v>
      </c>
      <c r="D46" s="11" t="s">
        <v>304</v>
      </c>
      <c r="E46" s="48">
        <v>0</v>
      </c>
      <c r="F46" s="10">
        <v>1</v>
      </c>
      <c r="G46" s="50">
        <f>F46*E46</f>
        <v>0</v>
      </c>
      <c r="H46" s="18"/>
    </row>
    <row r="47" spans="1:8" ht="25.5" x14ac:dyDescent="0.2">
      <c r="A47" s="237"/>
      <c r="B47" s="197" t="s">
        <v>310</v>
      </c>
      <c r="C47" s="197" t="s">
        <v>308</v>
      </c>
      <c r="D47" s="239" t="s">
        <v>309</v>
      </c>
      <c r="E47" s="48">
        <v>0</v>
      </c>
      <c r="F47" s="10">
        <v>1</v>
      </c>
      <c r="G47" s="50">
        <f>F47*E47</f>
        <v>0</v>
      </c>
      <c r="H47" s="18"/>
    </row>
    <row r="48" spans="1:8" ht="15" customHeight="1" x14ac:dyDescent="0.2">
      <c r="A48" s="259" t="s">
        <v>1</v>
      </c>
      <c r="B48" s="260"/>
      <c r="C48" s="260"/>
      <c r="D48" s="260"/>
      <c r="E48" s="260"/>
      <c r="F48" s="260"/>
      <c r="G48" s="261"/>
      <c r="H48" s="13"/>
    </row>
    <row r="49" spans="1:12" ht="15" customHeight="1" x14ac:dyDescent="0.2">
      <c r="A49" s="276" t="s">
        <v>2</v>
      </c>
      <c r="B49" s="277"/>
      <c r="C49" s="277"/>
      <c r="D49" s="277"/>
      <c r="E49" s="277"/>
      <c r="F49" s="277"/>
      <c r="G49" s="69">
        <v>0</v>
      </c>
      <c r="H49" s="13"/>
      <c r="I49" s="13"/>
      <c r="J49" s="13"/>
      <c r="K49" s="13"/>
      <c r="L49" s="13"/>
    </row>
    <row r="50" spans="1:12" x14ac:dyDescent="0.2">
      <c r="A50" s="27"/>
      <c r="B50" s="262" t="s">
        <v>0</v>
      </c>
      <c r="C50" s="263"/>
      <c r="D50" s="263"/>
      <c r="E50" s="263"/>
      <c r="F50" s="264"/>
      <c r="G50" s="69"/>
      <c r="H50" s="13"/>
      <c r="I50" s="13"/>
      <c r="J50" s="13"/>
      <c r="K50" s="13"/>
      <c r="L50" s="13"/>
    </row>
    <row r="51" spans="1:12" ht="15.75" x14ac:dyDescent="0.25">
      <c r="A51" s="27"/>
      <c r="B51" s="248" t="s">
        <v>231</v>
      </c>
      <c r="C51" s="249"/>
      <c r="D51" s="249"/>
      <c r="E51" s="249"/>
      <c r="F51" s="250"/>
      <c r="G51" s="69"/>
      <c r="H51" s="13"/>
      <c r="I51" s="13"/>
      <c r="J51" s="13"/>
      <c r="K51" s="13"/>
      <c r="L51" s="13"/>
    </row>
    <row r="52" spans="1:12" x14ac:dyDescent="0.2">
      <c r="A52" s="40"/>
      <c r="B52" s="265" t="s">
        <v>225</v>
      </c>
      <c r="C52" s="266"/>
      <c r="D52" s="266"/>
      <c r="E52" s="266"/>
      <c r="F52" s="267"/>
      <c r="G52" s="69">
        <v>0</v>
      </c>
      <c r="H52" s="13"/>
      <c r="I52" s="13"/>
      <c r="J52" s="13"/>
      <c r="K52" s="13"/>
      <c r="L52" s="13"/>
    </row>
    <row r="53" spans="1:12" x14ac:dyDescent="0.2">
      <c r="A53" s="40"/>
      <c r="B53" s="265" t="s">
        <v>226</v>
      </c>
      <c r="C53" s="266"/>
      <c r="D53" s="266"/>
      <c r="E53" s="266"/>
      <c r="F53" s="267"/>
      <c r="G53" s="69">
        <v>0</v>
      </c>
      <c r="H53" s="13"/>
      <c r="I53" s="13"/>
      <c r="J53" s="13"/>
      <c r="K53" s="13"/>
      <c r="L53" s="13"/>
    </row>
    <row r="54" spans="1:12" x14ac:dyDescent="0.2">
      <c r="A54" s="40"/>
      <c r="B54" s="265" t="s">
        <v>227</v>
      </c>
      <c r="C54" s="266"/>
      <c r="D54" s="266"/>
      <c r="E54" s="266"/>
      <c r="F54" s="267"/>
      <c r="G54" s="69">
        <v>0</v>
      </c>
      <c r="H54" s="13"/>
      <c r="I54" s="13"/>
      <c r="J54" s="13"/>
      <c r="K54" s="13"/>
      <c r="L54" s="13"/>
    </row>
    <row r="55" spans="1:12" x14ac:dyDescent="0.2">
      <c r="A55" s="40"/>
      <c r="B55" s="265" t="s">
        <v>228</v>
      </c>
      <c r="C55" s="266"/>
      <c r="D55" s="266"/>
      <c r="E55" s="266"/>
      <c r="F55" s="267"/>
      <c r="G55" s="69">
        <v>0</v>
      </c>
      <c r="H55" s="13"/>
      <c r="I55" s="13"/>
      <c r="J55" s="13"/>
      <c r="K55" s="13"/>
      <c r="L55" s="13"/>
    </row>
    <row r="56" spans="1:12" x14ac:dyDescent="0.2">
      <c r="A56" s="40"/>
      <c r="B56" s="265" t="s">
        <v>5</v>
      </c>
      <c r="C56" s="266"/>
      <c r="D56" s="266"/>
      <c r="E56" s="266"/>
      <c r="F56" s="267"/>
      <c r="G56" s="69">
        <v>0</v>
      </c>
      <c r="H56" s="13"/>
      <c r="I56" s="13"/>
      <c r="J56" s="13"/>
      <c r="K56" s="13"/>
      <c r="L56" s="13"/>
    </row>
    <row r="57" spans="1:12" ht="15" customHeight="1" x14ac:dyDescent="0.2">
      <c r="A57" s="40"/>
      <c r="B57" s="265" t="s">
        <v>229</v>
      </c>
      <c r="C57" s="266"/>
      <c r="D57" s="266"/>
      <c r="E57" s="266"/>
      <c r="F57" s="267"/>
      <c r="G57" s="69">
        <v>0</v>
      </c>
      <c r="H57" s="13"/>
      <c r="I57" s="13"/>
      <c r="J57" s="13"/>
      <c r="K57" s="13"/>
      <c r="L57" s="13"/>
    </row>
    <row r="58" spans="1:12" x14ac:dyDescent="0.2">
      <c r="A58" s="40"/>
      <c r="B58" s="265" t="s">
        <v>230</v>
      </c>
      <c r="C58" s="269"/>
      <c r="D58" s="269"/>
      <c r="E58" s="269"/>
      <c r="F58" s="270"/>
      <c r="G58" s="69">
        <v>0</v>
      </c>
      <c r="H58" s="13"/>
      <c r="I58" s="13"/>
      <c r="J58" s="13"/>
      <c r="K58" s="13"/>
      <c r="L58" s="13"/>
    </row>
    <row r="59" spans="1:12" x14ac:dyDescent="0.2">
      <c r="A59" s="41"/>
      <c r="B59" s="265" t="s">
        <v>7</v>
      </c>
      <c r="C59" s="268"/>
      <c r="D59" s="268"/>
      <c r="E59" s="268"/>
      <c r="F59" s="268"/>
      <c r="G59" s="69">
        <v>0</v>
      </c>
      <c r="H59" s="13"/>
      <c r="I59" s="13"/>
      <c r="J59" s="13"/>
      <c r="K59" s="13"/>
      <c r="L59" s="13"/>
    </row>
    <row r="60" spans="1:12" ht="18" x14ac:dyDescent="0.25">
      <c r="A60" s="16"/>
      <c r="B60" s="248" t="s">
        <v>232</v>
      </c>
      <c r="C60" s="249"/>
      <c r="D60" s="249"/>
      <c r="E60" s="249"/>
      <c r="F60" s="250"/>
      <c r="G60" s="69">
        <v>0</v>
      </c>
      <c r="H60" s="13"/>
      <c r="I60" s="13"/>
      <c r="J60" s="13"/>
      <c r="K60" s="13"/>
      <c r="L60" s="13"/>
    </row>
    <row r="61" spans="1:12" x14ac:dyDescent="0.2">
      <c r="A61" s="41"/>
      <c r="B61" s="150"/>
      <c r="C61" s="151"/>
      <c r="D61" s="151"/>
      <c r="E61" s="278" t="s">
        <v>6</v>
      </c>
      <c r="F61" s="250"/>
      <c r="G61" s="69">
        <f>G60+G50</f>
        <v>0</v>
      </c>
      <c r="H61" s="13"/>
      <c r="I61" s="13"/>
      <c r="J61" s="13"/>
      <c r="K61" s="13"/>
      <c r="L61" s="13"/>
    </row>
    <row r="62" spans="1:12" ht="18.75" customHeight="1" thickBot="1" x14ac:dyDescent="0.3">
      <c r="A62" s="253" t="s">
        <v>235</v>
      </c>
      <c r="B62" s="254"/>
      <c r="C62" s="254"/>
      <c r="D62" s="254"/>
      <c r="E62" s="254"/>
      <c r="F62" s="255"/>
      <c r="G62" s="80">
        <f>G61+G52</f>
        <v>0</v>
      </c>
      <c r="H62" s="13"/>
      <c r="I62" s="13"/>
      <c r="J62" s="13"/>
      <c r="K62" s="13"/>
      <c r="L62" s="13"/>
    </row>
    <row r="63" spans="1:12" x14ac:dyDescent="0.2">
      <c r="B63" s="43"/>
      <c r="C63" s="43"/>
      <c r="D63" s="33"/>
      <c r="F63" s="21"/>
      <c r="G63" s="22"/>
    </row>
    <row r="64" spans="1:12" ht="15.75" x14ac:dyDescent="0.25">
      <c r="B64" s="44"/>
      <c r="C64" s="13"/>
      <c r="E64" s="20"/>
      <c r="F64" s="24"/>
      <c r="G64" s="30"/>
    </row>
    <row r="65" spans="2:7" x14ac:dyDescent="0.2">
      <c r="B65" s="13"/>
      <c r="C65" s="13"/>
      <c r="E65" s="20"/>
      <c r="F65" s="24"/>
      <c r="G65" s="30"/>
    </row>
    <row r="66" spans="2:7" x14ac:dyDescent="0.2">
      <c r="B66" s="13"/>
      <c r="C66" s="13"/>
      <c r="E66" s="20"/>
      <c r="F66" s="24"/>
      <c r="G66" s="30"/>
    </row>
    <row r="67" spans="2:7" x14ac:dyDescent="0.2">
      <c r="B67" s="13"/>
      <c r="C67" s="13"/>
      <c r="E67" s="20"/>
      <c r="F67" s="24"/>
      <c r="G67" s="30"/>
    </row>
    <row r="68" spans="2:7" x14ac:dyDescent="0.2">
      <c r="B68" s="13"/>
      <c r="C68" s="13"/>
      <c r="E68" s="20"/>
      <c r="F68" s="24"/>
      <c r="G68" s="30"/>
    </row>
    <row r="69" spans="2:7" x14ac:dyDescent="0.2">
      <c r="B69" s="45"/>
      <c r="C69" s="45"/>
      <c r="D69" s="46"/>
      <c r="E69" s="31"/>
      <c r="F69" s="32"/>
      <c r="G69" s="30"/>
    </row>
    <row r="70" spans="2:7" x14ac:dyDescent="0.2">
      <c r="B70" s="45"/>
      <c r="C70" s="45"/>
      <c r="D70" s="46"/>
      <c r="E70" s="31"/>
      <c r="F70" s="32"/>
      <c r="G70" s="30"/>
    </row>
    <row r="71" spans="2:7" x14ac:dyDescent="0.2">
      <c r="B71" s="45"/>
      <c r="C71" s="45"/>
      <c r="D71" s="46"/>
      <c r="E71" s="31"/>
      <c r="F71" s="32"/>
      <c r="G71" s="30"/>
    </row>
    <row r="72" spans="2:7" x14ac:dyDescent="0.2">
      <c r="B72" s="45"/>
      <c r="C72" s="45"/>
      <c r="D72" s="46"/>
      <c r="E72" s="31"/>
      <c r="F72" s="32"/>
      <c r="G72" s="30"/>
    </row>
    <row r="73" spans="2:7" x14ac:dyDescent="0.2">
      <c r="B73" s="45"/>
      <c r="C73" s="45"/>
      <c r="D73" s="46"/>
      <c r="E73" s="31"/>
      <c r="F73" s="32"/>
      <c r="G73" s="30"/>
    </row>
    <row r="74" spans="2:7" x14ac:dyDescent="0.2">
      <c r="B74" s="45"/>
      <c r="C74" s="45"/>
      <c r="D74" s="46"/>
      <c r="E74" s="31"/>
      <c r="F74" s="32"/>
      <c r="G74" s="30"/>
    </row>
    <row r="75" spans="2:7" x14ac:dyDescent="0.2">
      <c r="B75" s="45"/>
      <c r="C75" s="45"/>
      <c r="D75" s="46"/>
      <c r="E75" s="31"/>
      <c r="F75" s="32"/>
      <c r="G75" s="30"/>
    </row>
    <row r="76" spans="2:7" x14ac:dyDescent="0.2">
      <c r="B76" s="45"/>
      <c r="C76" s="45"/>
      <c r="D76" s="46"/>
      <c r="E76" s="31"/>
      <c r="F76" s="32"/>
      <c r="G76" s="30"/>
    </row>
    <row r="77" spans="2:7" x14ac:dyDescent="0.2">
      <c r="B77" s="45"/>
      <c r="C77" s="45"/>
      <c r="D77" s="46"/>
      <c r="E77" s="31"/>
      <c r="F77" s="32"/>
      <c r="G77" s="30"/>
    </row>
    <row r="78" spans="2:7" x14ac:dyDescent="0.2">
      <c r="B78" s="45"/>
      <c r="C78" s="45"/>
      <c r="D78" s="46"/>
      <c r="E78" s="31"/>
      <c r="F78" s="32"/>
      <c r="G78" s="30"/>
    </row>
    <row r="79" spans="2:7" x14ac:dyDescent="0.2">
      <c r="B79" s="45"/>
      <c r="C79" s="45"/>
      <c r="D79" s="46"/>
      <c r="E79" s="31"/>
      <c r="F79" s="32"/>
      <c r="G79" s="30"/>
    </row>
    <row r="80" spans="2:7" x14ac:dyDescent="0.2">
      <c r="B80" s="45"/>
      <c r="C80" s="45"/>
      <c r="D80" s="46"/>
      <c r="E80" s="31"/>
      <c r="F80" s="32"/>
      <c r="G80" s="30"/>
    </row>
    <row r="81" spans="2:7" x14ac:dyDescent="0.2">
      <c r="B81" s="45"/>
      <c r="C81" s="45"/>
      <c r="D81" s="46"/>
      <c r="E81" s="31"/>
      <c r="F81" s="32"/>
      <c r="G81" s="30"/>
    </row>
    <row r="82" spans="2:7" x14ac:dyDescent="0.2">
      <c r="B82" s="45"/>
      <c r="C82" s="45"/>
      <c r="D82" s="46"/>
      <c r="E82" s="31"/>
      <c r="F82" s="32"/>
      <c r="G82" s="30"/>
    </row>
    <row r="83" spans="2:7" x14ac:dyDescent="0.2">
      <c r="B83" s="45"/>
      <c r="C83" s="45"/>
      <c r="D83" s="46"/>
      <c r="E83" s="31"/>
      <c r="F83" s="32"/>
      <c r="G83" s="30"/>
    </row>
    <row r="84" spans="2:7" x14ac:dyDescent="0.2">
      <c r="B84" s="45"/>
      <c r="C84" s="45"/>
      <c r="D84" s="46"/>
      <c r="E84" s="31"/>
      <c r="F84" s="32"/>
      <c r="G84" s="30"/>
    </row>
    <row r="85" spans="2:7" x14ac:dyDescent="0.2">
      <c r="B85" s="45"/>
      <c r="C85" s="45"/>
      <c r="D85" s="46"/>
      <c r="E85" s="31"/>
      <c r="F85" s="32"/>
      <c r="G85" s="30"/>
    </row>
    <row r="86" spans="2:7" x14ac:dyDescent="0.2">
      <c r="B86" s="45"/>
      <c r="C86" s="45"/>
      <c r="D86" s="46"/>
      <c r="E86" s="31"/>
      <c r="F86" s="32"/>
      <c r="G86" s="30"/>
    </row>
    <row r="87" spans="2:7" x14ac:dyDescent="0.2">
      <c r="B87" s="45"/>
      <c r="C87" s="45"/>
      <c r="D87" s="46"/>
      <c r="E87" s="31"/>
      <c r="F87" s="32"/>
      <c r="G87" s="30"/>
    </row>
    <row r="88" spans="2:7" x14ac:dyDescent="0.2">
      <c r="B88" s="45"/>
      <c r="C88" s="45"/>
      <c r="D88" s="46"/>
      <c r="E88" s="31"/>
      <c r="F88" s="32"/>
      <c r="G88" s="30"/>
    </row>
    <row r="89" spans="2:7" x14ac:dyDescent="0.2">
      <c r="B89" s="45"/>
      <c r="C89" s="45"/>
      <c r="D89" s="46"/>
      <c r="E89" s="31"/>
      <c r="F89" s="32"/>
      <c r="G89" s="30"/>
    </row>
    <row r="90" spans="2:7" x14ac:dyDescent="0.2">
      <c r="B90" s="45"/>
      <c r="C90" s="45"/>
      <c r="D90" s="46"/>
      <c r="E90" s="31"/>
      <c r="F90" s="32"/>
      <c r="G90" s="30"/>
    </row>
    <row r="91" spans="2:7" x14ac:dyDescent="0.2">
      <c r="B91" s="45"/>
      <c r="C91" s="45"/>
      <c r="D91" s="46"/>
      <c r="E91" s="31"/>
      <c r="F91" s="32"/>
      <c r="G91" s="30"/>
    </row>
    <row r="92" spans="2:7" x14ac:dyDescent="0.2">
      <c r="B92" s="45"/>
      <c r="C92" s="45"/>
      <c r="D92" s="46"/>
      <c r="E92" s="31"/>
      <c r="F92" s="32"/>
      <c r="G92" s="30"/>
    </row>
    <row r="93" spans="2:7" x14ac:dyDescent="0.2">
      <c r="B93" s="45"/>
      <c r="C93" s="45"/>
      <c r="D93" s="46"/>
      <c r="E93" s="31"/>
      <c r="F93" s="32"/>
      <c r="G93" s="30"/>
    </row>
    <row r="94" spans="2:7" x14ac:dyDescent="0.2">
      <c r="B94" s="45"/>
      <c r="C94" s="45"/>
      <c r="D94" s="46"/>
      <c r="E94" s="31"/>
      <c r="F94" s="32"/>
      <c r="G94" s="30"/>
    </row>
    <row r="95" spans="2:7" x14ac:dyDescent="0.2">
      <c r="B95" s="45"/>
      <c r="C95" s="45"/>
      <c r="D95" s="46"/>
      <c r="E95" s="31"/>
      <c r="F95" s="32"/>
      <c r="G95" s="30"/>
    </row>
    <row r="96" spans="2:7" x14ac:dyDescent="0.2">
      <c r="B96" s="45"/>
      <c r="C96" s="45"/>
      <c r="D96" s="46"/>
      <c r="E96" s="31"/>
      <c r="F96" s="32"/>
      <c r="G96" s="30"/>
    </row>
    <row r="97" spans="2:7" x14ac:dyDescent="0.2">
      <c r="B97" s="45"/>
      <c r="C97" s="45"/>
      <c r="D97" s="46"/>
      <c r="E97" s="31"/>
      <c r="F97" s="32"/>
      <c r="G97" s="30"/>
    </row>
    <row r="98" spans="2:7" x14ac:dyDescent="0.2">
      <c r="B98" s="45"/>
      <c r="C98" s="45"/>
      <c r="D98" s="46"/>
      <c r="E98" s="31"/>
      <c r="F98" s="32"/>
      <c r="G98" s="30"/>
    </row>
    <row r="99" spans="2:7" x14ac:dyDescent="0.2">
      <c r="B99" s="45"/>
      <c r="C99" s="45"/>
      <c r="D99" s="46"/>
      <c r="E99" s="31"/>
      <c r="F99" s="32"/>
      <c r="G99" s="30"/>
    </row>
    <row r="100" spans="2:7" x14ac:dyDescent="0.2">
      <c r="B100" s="45"/>
      <c r="C100" s="45"/>
      <c r="D100" s="46"/>
      <c r="E100" s="31"/>
      <c r="F100" s="32"/>
      <c r="G100" s="30"/>
    </row>
    <row r="101" spans="2:7" x14ac:dyDescent="0.2">
      <c r="B101" s="45"/>
      <c r="C101" s="45"/>
      <c r="D101" s="46"/>
      <c r="E101" s="31"/>
      <c r="F101" s="32"/>
      <c r="G101" s="30"/>
    </row>
    <row r="102" spans="2:7" x14ac:dyDescent="0.2">
      <c r="B102" s="45"/>
      <c r="C102" s="45"/>
      <c r="D102" s="46"/>
      <c r="E102" s="31"/>
      <c r="F102" s="32"/>
      <c r="G102" s="30"/>
    </row>
    <row r="103" spans="2:7" x14ac:dyDescent="0.2">
      <c r="B103" s="45"/>
      <c r="C103" s="45"/>
      <c r="D103" s="46"/>
      <c r="E103" s="31"/>
      <c r="F103" s="32"/>
      <c r="G103" s="30"/>
    </row>
    <row r="104" spans="2:7" x14ac:dyDescent="0.2">
      <c r="B104" s="45"/>
      <c r="C104" s="45"/>
      <c r="D104" s="46"/>
      <c r="E104" s="31"/>
      <c r="F104" s="32"/>
      <c r="G104" s="30"/>
    </row>
    <row r="105" spans="2:7" x14ac:dyDescent="0.2">
      <c r="B105" s="45"/>
      <c r="C105" s="45"/>
      <c r="D105" s="46"/>
      <c r="E105" s="31"/>
      <c r="F105" s="32"/>
      <c r="G105" s="30"/>
    </row>
    <row r="106" spans="2:7" x14ac:dyDescent="0.2">
      <c r="B106" s="45"/>
      <c r="C106" s="45"/>
      <c r="D106" s="46"/>
      <c r="E106" s="31"/>
      <c r="F106" s="32"/>
      <c r="G106" s="30"/>
    </row>
    <row r="107" spans="2:7" x14ac:dyDescent="0.2">
      <c r="B107" s="45"/>
      <c r="C107" s="45"/>
      <c r="D107" s="46"/>
      <c r="E107" s="31"/>
      <c r="F107" s="32"/>
      <c r="G107" s="30"/>
    </row>
    <row r="108" spans="2:7" x14ac:dyDescent="0.2">
      <c r="B108" s="45"/>
      <c r="C108" s="45"/>
      <c r="D108" s="46"/>
      <c r="E108" s="31"/>
      <c r="F108" s="32"/>
      <c r="G108" s="30"/>
    </row>
    <row r="109" spans="2:7" x14ac:dyDescent="0.2">
      <c r="B109" s="45"/>
      <c r="C109" s="45"/>
      <c r="D109" s="46"/>
      <c r="E109" s="31"/>
      <c r="F109" s="32"/>
      <c r="G109" s="30"/>
    </row>
    <row r="110" spans="2:7" x14ac:dyDescent="0.2">
      <c r="B110" s="45"/>
      <c r="C110" s="45"/>
      <c r="D110" s="46"/>
      <c r="E110" s="31"/>
      <c r="F110" s="32"/>
      <c r="G110" s="30"/>
    </row>
    <row r="111" spans="2:7" x14ac:dyDescent="0.2">
      <c r="B111" s="45"/>
      <c r="C111" s="45"/>
      <c r="D111" s="46"/>
      <c r="E111" s="31"/>
      <c r="F111" s="32"/>
      <c r="G111" s="30"/>
    </row>
    <row r="112" spans="2:7" x14ac:dyDescent="0.2">
      <c r="B112" s="45"/>
      <c r="C112" s="45"/>
      <c r="D112" s="46"/>
      <c r="E112" s="31"/>
      <c r="F112" s="32"/>
      <c r="G112" s="30"/>
    </row>
    <row r="113" spans="2:7" x14ac:dyDescent="0.2">
      <c r="B113" s="45"/>
      <c r="C113" s="45"/>
      <c r="D113" s="46"/>
      <c r="E113" s="31"/>
      <c r="F113" s="32"/>
      <c r="G113" s="30"/>
    </row>
    <row r="114" spans="2:7" x14ac:dyDescent="0.2">
      <c r="B114" s="45"/>
      <c r="C114" s="45"/>
      <c r="D114" s="46"/>
      <c r="E114" s="31"/>
      <c r="F114" s="32"/>
      <c r="G114" s="30"/>
    </row>
    <row r="115" spans="2:7" x14ac:dyDescent="0.2">
      <c r="B115" s="45"/>
      <c r="C115" s="45"/>
      <c r="D115" s="46"/>
      <c r="E115" s="31"/>
      <c r="F115" s="32"/>
      <c r="G115" s="30"/>
    </row>
    <row r="116" spans="2:7" x14ac:dyDescent="0.2">
      <c r="B116" s="45"/>
      <c r="C116" s="45"/>
      <c r="D116" s="46"/>
      <c r="E116" s="31"/>
      <c r="F116" s="32"/>
      <c r="G116" s="30"/>
    </row>
    <row r="117" spans="2:7" x14ac:dyDescent="0.2">
      <c r="B117" s="45"/>
      <c r="C117" s="45"/>
      <c r="D117" s="46"/>
      <c r="E117" s="31"/>
      <c r="F117" s="32"/>
      <c r="G117" s="30"/>
    </row>
    <row r="118" spans="2:7" x14ac:dyDescent="0.2">
      <c r="B118" s="45"/>
      <c r="C118" s="45"/>
      <c r="D118" s="46"/>
      <c r="E118" s="31"/>
      <c r="F118" s="32"/>
      <c r="G118" s="30"/>
    </row>
    <row r="119" spans="2:7" x14ac:dyDescent="0.2">
      <c r="B119" s="45"/>
      <c r="C119" s="45"/>
      <c r="D119" s="46"/>
      <c r="E119" s="31"/>
      <c r="F119" s="32"/>
      <c r="G119" s="30"/>
    </row>
    <row r="120" spans="2:7" x14ac:dyDescent="0.2">
      <c r="B120" s="45"/>
      <c r="C120" s="45"/>
      <c r="D120" s="46"/>
      <c r="E120" s="31"/>
      <c r="F120" s="32"/>
      <c r="G120" s="30"/>
    </row>
    <row r="121" spans="2:7" x14ac:dyDescent="0.2">
      <c r="B121" s="45"/>
      <c r="C121" s="45"/>
      <c r="D121" s="46"/>
      <c r="E121" s="31"/>
      <c r="F121" s="32"/>
      <c r="G121" s="30"/>
    </row>
    <row r="122" spans="2:7" x14ac:dyDescent="0.2">
      <c r="B122" s="45"/>
      <c r="C122" s="45"/>
      <c r="D122" s="46"/>
      <c r="E122" s="31"/>
      <c r="F122" s="32"/>
      <c r="G122" s="30"/>
    </row>
    <row r="123" spans="2:7" x14ac:dyDescent="0.2">
      <c r="B123" s="45"/>
      <c r="C123" s="45"/>
      <c r="D123" s="46"/>
      <c r="E123" s="31"/>
      <c r="F123" s="32"/>
      <c r="G123" s="30"/>
    </row>
    <row r="124" spans="2:7" x14ac:dyDescent="0.2">
      <c r="B124" s="45"/>
      <c r="C124" s="45"/>
      <c r="D124" s="46"/>
      <c r="E124" s="31"/>
      <c r="F124" s="32"/>
      <c r="G124" s="30"/>
    </row>
    <row r="125" spans="2:7" x14ac:dyDescent="0.2">
      <c r="B125" s="45"/>
      <c r="C125" s="45"/>
      <c r="D125" s="46"/>
      <c r="E125" s="31"/>
      <c r="F125" s="32"/>
      <c r="G125" s="30"/>
    </row>
    <row r="126" spans="2:7" x14ac:dyDescent="0.2">
      <c r="B126" s="45"/>
      <c r="C126" s="45"/>
      <c r="D126" s="46"/>
      <c r="E126" s="31"/>
      <c r="F126" s="32"/>
      <c r="G126" s="30"/>
    </row>
    <row r="127" spans="2:7" x14ac:dyDescent="0.2">
      <c r="B127" s="45"/>
      <c r="C127" s="45"/>
      <c r="D127" s="46"/>
      <c r="E127" s="31"/>
      <c r="F127" s="32"/>
      <c r="G127" s="30"/>
    </row>
    <row r="128" spans="2:7" x14ac:dyDescent="0.2">
      <c r="B128" s="45"/>
      <c r="C128" s="45"/>
      <c r="D128" s="46"/>
      <c r="E128" s="31"/>
      <c r="F128" s="32"/>
      <c r="G128" s="30"/>
    </row>
    <row r="129" spans="2:7" x14ac:dyDescent="0.2">
      <c r="B129" s="45"/>
      <c r="C129" s="45"/>
      <c r="D129" s="46"/>
      <c r="E129" s="31"/>
      <c r="F129" s="32"/>
      <c r="G129" s="30"/>
    </row>
    <row r="130" spans="2:7" x14ac:dyDescent="0.2">
      <c r="B130" s="45"/>
      <c r="C130" s="45"/>
      <c r="D130" s="46"/>
      <c r="E130" s="31"/>
      <c r="F130" s="32"/>
      <c r="G130" s="30"/>
    </row>
    <row r="131" spans="2:7" x14ac:dyDescent="0.2">
      <c r="B131" s="45"/>
      <c r="C131" s="45"/>
      <c r="D131" s="46"/>
      <c r="E131" s="31"/>
      <c r="F131" s="32"/>
      <c r="G131" s="30"/>
    </row>
    <row r="132" spans="2:7" x14ac:dyDescent="0.2">
      <c r="B132" s="45"/>
      <c r="C132" s="45"/>
      <c r="D132" s="46"/>
      <c r="E132" s="31"/>
      <c r="F132" s="32"/>
      <c r="G132" s="30"/>
    </row>
    <row r="133" spans="2:7" x14ac:dyDescent="0.2">
      <c r="B133" s="45"/>
      <c r="C133" s="45"/>
      <c r="D133" s="46"/>
      <c r="E133" s="31"/>
      <c r="F133" s="32"/>
      <c r="G133" s="30"/>
    </row>
    <row r="134" spans="2:7" x14ac:dyDescent="0.2">
      <c r="B134" s="45"/>
      <c r="C134" s="45"/>
      <c r="D134" s="46"/>
      <c r="E134" s="31"/>
      <c r="F134" s="32"/>
      <c r="G134" s="30"/>
    </row>
    <row r="135" spans="2:7" x14ac:dyDescent="0.2">
      <c r="B135" s="45"/>
      <c r="C135" s="45"/>
      <c r="D135" s="46"/>
      <c r="E135" s="31"/>
      <c r="F135" s="32"/>
      <c r="G135" s="30"/>
    </row>
    <row r="136" spans="2:7" x14ac:dyDescent="0.2">
      <c r="B136" s="45"/>
      <c r="C136" s="45"/>
      <c r="D136" s="46"/>
      <c r="E136" s="31"/>
      <c r="F136" s="32"/>
      <c r="G136" s="30"/>
    </row>
    <row r="137" spans="2:7" x14ac:dyDescent="0.2">
      <c r="B137" s="45"/>
      <c r="C137" s="45"/>
      <c r="D137" s="46"/>
      <c r="E137" s="31"/>
      <c r="F137" s="32"/>
      <c r="G137" s="30"/>
    </row>
    <row r="138" spans="2:7" x14ac:dyDescent="0.2">
      <c r="B138" s="45"/>
      <c r="C138" s="45"/>
      <c r="D138" s="46"/>
      <c r="E138" s="31"/>
      <c r="F138" s="32"/>
      <c r="G138" s="30"/>
    </row>
    <row r="139" spans="2:7" x14ac:dyDescent="0.2">
      <c r="B139" s="45"/>
      <c r="C139" s="45"/>
      <c r="D139" s="46"/>
      <c r="E139" s="31"/>
      <c r="F139" s="32"/>
      <c r="G139" s="30"/>
    </row>
    <row r="140" spans="2:7" x14ac:dyDescent="0.2">
      <c r="B140" s="45"/>
      <c r="C140" s="45"/>
      <c r="D140" s="46"/>
      <c r="E140" s="31"/>
      <c r="F140" s="32"/>
      <c r="G140" s="30"/>
    </row>
    <row r="141" spans="2:7" x14ac:dyDescent="0.2">
      <c r="B141" s="45"/>
      <c r="C141" s="45"/>
      <c r="D141" s="46"/>
      <c r="E141" s="31"/>
      <c r="F141" s="32"/>
      <c r="G141" s="30"/>
    </row>
    <row r="142" spans="2:7" x14ac:dyDescent="0.2">
      <c r="B142" s="45"/>
      <c r="C142" s="45"/>
      <c r="D142" s="46"/>
      <c r="E142" s="31"/>
      <c r="F142" s="32"/>
      <c r="G142" s="30"/>
    </row>
    <row r="143" spans="2:7" x14ac:dyDescent="0.2">
      <c r="B143" s="45"/>
      <c r="C143" s="45"/>
      <c r="D143" s="46"/>
      <c r="E143" s="31"/>
      <c r="F143" s="32"/>
      <c r="G143" s="30"/>
    </row>
    <row r="144" spans="2:7" x14ac:dyDescent="0.2">
      <c r="B144" s="45"/>
      <c r="C144" s="45"/>
      <c r="D144" s="46"/>
      <c r="E144" s="31"/>
      <c r="F144" s="32"/>
      <c r="G144" s="30"/>
    </row>
    <row r="145" spans="2:7" x14ac:dyDescent="0.2">
      <c r="B145" s="45"/>
      <c r="C145" s="45"/>
      <c r="D145" s="46"/>
      <c r="E145" s="31"/>
      <c r="F145" s="32"/>
      <c r="G145" s="30"/>
    </row>
    <row r="146" spans="2:7" x14ac:dyDescent="0.2">
      <c r="B146" s="45"/>
      <c r="C146" s="45"/>
      <c r="D146" s="46"/>
      <c r="E146" s="31"/>
      <c r="F146" s="32"/>
      <c r="G146" s="30"/>
    </row>
    <row r="147" spans="2:7" x14ac:dyDescent="0.2">
      <c r="B147" s="45"/>
      <c r="C147" s="45"/>
      <c r="D147" s="46"/>
      <c r="E147" s="31"/>
      <c r="F147" s="32"/>
      <c r="G147" s="30"/>
    </row>
    <row r="148" spans="2:7" x14ac:dyDescent="0.2">
      <c r="B148" s="45"/>
      <c r="C148" s="45"/>
      <c r="D148" s="46"/>
      <c r="E148" s="31"/>
      <c r="F148" s="32"/>
      <c r="G148" s="30"/>
    </row>
    <row r="149" spans="2:7" x14ac:dyDescent="0.2">
      <c r="B149" s="45"/>
      <c r="C149" s="45"/>
      <c r="D149" s="46"/>
      <c r="E149" s="31"/>
      <c r="F149" s="32"/>
      <c r="G149" s="30"/>
    </row>
    <row r="150" spans="2:7" x14ac:dyDescent="0.2">
      <c r="B150" s="45"/>
      <c r="C150" s="45"/>
      <c r="D150" s="46"/>
      <c r="E150" s="31"/>
      <c r="F150" s="32"/>
      <c r="G150" s="30"/>
    </row>
    <row r="151" spans="2:7" x14ac:dyDescent="0.2">
      <c r="B151" s="45"/>
      <c r="C151" s="45"/>
      <c r="D151" s="46"/>
      <c r="E151" s="31"/>
      <c r="F151" s="32"/>
      <c r="G151" s="30"/>
    </row>
    <row r="152" spans="2:7" x14ac:dyDescent="0.2">
      <c r="B152" s="45"/>
      <c r="C152" s="45"/>
      <c r="D152" s="46"/>
      <c r="E152" s="31"/>
      <c r="F152" s="32"/>
      <c r="G152" s="30"/>
    </row>
    <row r="153" spans="2:7" x14ac:dyDescent="0.2">
      <c r="B153" s="45"/>
      <c r="C153" s="45"/>
      <c r="D153" s="46"/>
      <c r="E153" s="31"/>
      <c r="F153" s="32"/>
      <c r="G153" s="30"/>
    </row>
    <row r="154" spans="2:7" x14ac:dyDescent="0.2">
      <c r="B154" s="45"/>
      <c r="C154" s="45"/>
      <c r="D154" s="46"/>
      <c r="E154" s="31"/>
      <c r="F154" s="32"/>
      <c r="G154" s="30"/>
    </row>
    <row r="155" spans="2:7" x14ac:dyDescent="0.2">
      <c r="B155" s="45"/>
      <c r="C155" s="45"/>
      <c r="D155" s="46"/>
      <c r="E155" s="31"/>
      <c r="F155" s="32"/>
      <c r="G155" s="30"/>
    </row>
    <row r="156" spans="2:7" x14ac:dyDescent="0.2">
      <c r="B156" s="45"/>
      <c r="C156" s="45"/>
      <c r="D156" s="46"/>
      <c r="E156" s="31"/>
      <c r="F156" s="32"/>
      <c r="G156" s="30"/>
    </row>
    <row r="157" spans="2:7" x14ac:dyDescent="0.2">
      <c r="B157" s="45"/>
      <c r="C157" s="45"/>
      <c r="D157" s="46"/>
      <c r="E157" s="31"/>
      <c r="F157" s="32"/>
      <c r="G157" s="30"/>
    </row>
    <row r="158" spans="2:7" x14ac:dyDescent="0.2">
      <c r="B158" s="45"/>
      <c r="C158" s="45"/>
      <c r="D158" s="46"/>
      <c r="E158" s="31"/>
      <c r="F158" s="32"/>
      <c r="G158" s="30"/>
    </row>
    <row r="159" spans="2:7" x14ac:dyDescent="0.2">
      <c r="B159" s="45"/>
      <c r="C159" s="45"/>
      <c r="D159" s="46"/>
      <c r="E159" s="31"/>
      <c r="F159" s="32"/>
      <c r="G159" s="30"/>
    </row>
    <row r="160" spans="2:7" x14ac:dyDescent="0.2">
      <c r="B160" s="45"/>
      <c r="C160" s="45"/>
      <c r="D160" s="46"/>
      <c r="E160" s="31"/>
      <c r="F160" s="32"/>
      <c r="G160" s="30"/>
    </row>
    <row r="161" spans="2:7" x14ac:dyDescent="0.2">
      <c r="B161" s="45"/>
      <c r="C161" s="45"/>
      <c r="D161" s="46"/>
      <c r="E161" s="31"/>
      <c r="F161" s="32"/>
      <c r="G161" s="30"/>
    </row>
    <row r="162" spans="2:7" x14ac:dyDescent="0.2">
      <c r="B162" s="45"/>
      <c r="C162" s="45"/>
      <c r="D162" s="46"/>
      <c r="E162" s="31"/>
      <c r="F162" s="32"/>
      <c r="G162" s="30"/>
    </row>
    <row r="163" spans="2:7" x14ac:dyDescent="0.2">
      <c r="B163" s="45"/>
      <c r="C163" s="45"/>
      <c r="D163" s="46"/>
      <c r="E163" s="31"/>
      <c r="F163" s="32"/>
      <c r="G163" s="30"/>
    </row>
    <row r="164" spans="2:7" x14ac:dyDescent="0.2">
      <c r="B164" s="45"/>
      <c r="C164" s="45"/>
      <c r="D164" s="46"/>
      <c r="E164" s="31"/>
      <c r="F164" s="32"/>
      <c r="G164" s="30"/>
    </row>
    <row r="165" spans="2:7" x14ac:dyDescent="0.2">
      <c r="B165" s="45"/>
      <c r="C165" s="45"/>
      <c r="D165" s="46"/>
      <c r="E165" s="31"/>
      <c r="F165" s="32"/>
      <c r="G165" s="30"/>
    </row>
    <row r="166" spans="2:7" x14ac:dyDescent="0.2">
      <c r="B166" s="45"/>
      <c r="C166" s="45"/>
      <c r="D166" s="46"/>
      <c r="E166" s="31"/>
      <c r="F166" s="32"/>
      <c r="G166" s="30"/>
    </row>
  </sheetData>
  <mergeCells count="21">
    <mergeCell ref="A62:F62"/>
    <mergeCell ref="A40:G40"/>
    <mergeCell ref="B53:F53"/>
    <mergeCell ref="C1:G3"/>
    <mergeCell ref="A5:G5"/>
    <mergeCell ref="A20:G20"/>
    <mergeCell ref="A36:G36"/>
    <mergeCell ref="A43:G43"/>
    <mergeCell ref="A48:G48"/>
    <mergeCell ref="B60:F60"/>
    <mergeCell ref="E61:F61"/>
    <mergeCell ref="A49:F49"/>
    <mergeCell ref="B50:F50"/>
    <mergeCell ref="B55:F55"/>
    <mergeCell ref="B56:F56"/>
    <mergeCell ref="B57:F57"/>
    <mergeCell ref="B58:F58"/>
    <mergeCell ref="B59:F59"/>
    <mergeCell ref="B54:F54"/>
    <mergeCell ref="B51:F51"/>
    <mergeCell ref="B52:F52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">
    <tabColor rgb="FFFFFF00"/>
  </sheetPr>
  <dimension ref="A1:L143"/>
  <sheetViews>
    <sheetView defaultGridColor="0" showWhiteSpace="0" colorId="22" zoomScale="90" zoomScaleNormal="90" zoomScaleSheetLayoutView="100" workbookViewId="0">
      <selection activeCell="B4" sqref="B4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7.77734375" style="47" customWidth="1"/>
    <col min="4" max="4" width="14" style="13" customWidth="1"/>
    <col min="5" max="5" width="11.77734375" style="22" customWidth="1"/>
    <col min="6" max="6" width="9.33203125" style="23" customWidth="1"/>
    <col min="7" max="7" width="12.6640625" style="20"/>
    <col min="8" max="11" width="12.6640625" style="12" customWidth="1"/>
    <col min="12" max="12" width="12.6640625" style="12"/>
    <col min="13" max="16384" width="12.6640625" style="13"/>
  </cols>
  <sheetData>
    <row r="1" spans="1:12" ht="18.75" thickBot="1" x14ac:dyDescent="0.3">
      <c r="B1" s="55" t="s">
        <v>55</v>
      </c>
      <c r="C1" s="7"/>
      <c r="D1" s="55"/>
      <c r="E1" s="55"/>
      <c r="F1" s="24"/>
    </row>
    <row r="2" spans="1:12" ht="15.75" x14ac:dyDescent="0.25">
      <c r="A2" s="34" t="s">
        <v>12</v>
      </c>
      <c r="B2" s="35" t="s">
        <v>11</v>
      </c>
      <c r="C2" s="35" t="s">
        <v>3</v>
      </c>
      <c r="D2" s="35" t="s">
        <v>4</v>
      </c>
      <c r="E2" s="25" t="s">
        <v>13</v>
      </c>
      <c r="F2" s="36" t="s">
        <v>14</v>
      </c>
      <c r="G2" s="26" t="s">
        <v>15</v>
      </c>
      <c r="H2" s="37" t="s">
        <v>0</v>
      </c>
      <c r="I2" s="19" t="s">
        <v>0</v>
      </c>
    </row>
    <row r="3" spans="1:12" s="57" customFormat="1" x14ac:dyDescent="0.2">
      <c r="A3" s="259" t="s">
        <v>16</v>
      </c>
      <c r="B3" s="260"/>
      <c r="C3" s="260"/>
      <c r="D3" s="260"/>
      <c r="E3" s="260"/>
      <c r="F3" s="260"/>
      <c r="G3" s="261"/>
      <c r="H3" s="58"/>
      <c r="I3" s="56"/>
      <c r="J3" s="56"/>
      <c r="K3" s="56"/>
      <c r="L3" s="56"/>
    </row>
    <row r="4" spans="1:12" s="1" customFormat="1" ht="25.5" x14ac:dyDescent="0.2">
      <c r="A4" s="15">
        <v>1</v>
      </c>
      <c r="B4" s="7" t="s">
        <v>306</v>
      </c>
      <c r="C4" s="7" t="s">
        <v>63</v>
      </c>
      <c r="D4" s="7" t="s">
        <v>143</v>
      </c>
      <c r="E4" s="48">
        <v>0</v>
      </c>
      <c r="F4" s="5">
        <v>6</v>
      </c>
      <c r="G4" s="50">
        <f t="shared" ref="G4:G12" si="0">F4*E4</f>
        <v>0</v>
      </c>
      <c r="H4" s="3"/>
      <c r="I4" s="2"/>
      <c r="J4" s="2"/>
      <c r="K4" s="2"/>
      <c r="L4" s="2"/>
    </row>
    <row r="5" spans="1:12" s="1" customFormat="1" ht="26.25" x14ac:dyDescent="0.25">
      <c r="A5" s="15">
        <v>2</v>
      </c>
      <c r="B5" s="7" t="s">
        <v>260</v>
      </c>
      <c r="C5" s="7" t="s">
        <v>63</v>
      </c>
      <c r="D5" s="152" t="s">
        <v>259</v>
      </c>
      <c r="E5" s="48">
        <v>0</v>
      </c>
      <c r="F5" s="10">
        <v>6</v>
      </c>
      <c r="G5" s="50">
        <f t="shared" si="0"/>
        <v>0</v>
      </c>
      <c r="H5" s="3"/>
      <c r="I5" s="2"/>
      <c r="J5" s="2"/>
      <c r="K5" s="2"/>
      <c r="L5" s="2"/>
    </row>
    <row r="6" spans="1:12" s="1" customFormat="1" ht="26.25" x14ac:dyDescent="0.25">
      <c r="A6" s="15">
        <v>3</v>
      </c>
      <c r="B6" s="86" t="s">
        <v>249</v>
      </c>
      <c r="C6" s="7" t="s">
        <v>63</v>
      </c>
      <c r="D6" s="238" t="s">
        <v>305</v>
      </c>
      <c r="E6" s="48">
        <v>0</v>
      </c>
      <c r="F6" s="10">
        <v>6</v>
      </c>
      <c r="G6" s="50">
        <f t="shared" ref="G6" si="1">F6*E6</f>
        <v>0</v>
      </c>
      <c r="H6" s="3"/>
      <c r="I6" s="2"/>
      <c r="J6" s="2"/>
      <c r="K6" s="2"/>
      <c r="L6" s="2"/>
    </row>
    <row r="7" spans="1:12" x14ac:dyDescent="0.2">
      <c r="A7" s="15">
        <v>4</v>
      </c>
      <c r="B7" s="7" t="s">
        <v>84</v>
      </c>
      <c r="C7" s="7" t="s">
        <v>83</v>
      </c>
      <c r="D7" s="7" t="s">
        <v>85</v>
      </c>
      <c r="E7" s="48">
        <v>0</v>
      </c>
      <c r="F7" s="10">
        <v>1</v>
      </c>
      <c r="G7" s="50">
        <f t="shared" si="0"/>
        <v>0</v>
      </c>
      <c r="H7" s="18"/>
    </row>
    <row r="8" spans="1:12" x14ac:dyDescent="0.2">
      <c r="A8" s="15">
        <v>5</v>
      </c>
      <c r="B8" s="7" t="s">
        <v>87</v>
      </c>
      <c r="C8" s="7" t="s">
        <v>83</v>
      </c>
      <c r="D8" s="7" t="s">
        <v>86</v>
      </c>
      <c r="E8" s="48">
        <v>0</v>
      </c>
      <c r="F8" s="10">
        <v>2</v>
      </c>
      <c r="G8" s="50">
        <f t="shared" si="0"/>
        <v>0</v>
      </c>
      <c r="H8" s="18"/>
    </row>
    <row r="9" spans="1:12" x14ac:dyDescent="0.2">
      <c r="A9" s="15">
        <v>6</v>
      </c>
      <c r="B9" s="7" t="s">
        <v>87</v>
      </c>
      <c r="C9" s="7" t="s">
        <v>83</v>
      </c>
      <c r="D9" s="7" t="s">
        <v>88</v>
      </c>
      <c r="E9" s="48">
        <v>0</v>
      </c>
      <c r="F9" s="10">
        <v>1</v>
      </c>
      <c r="G9" s="50">
        <f t="shared" si="0"/>
        <v>0</v>
      </c>
      <c r="H9" s="18"/>
    </row>
    <row r="10" spans="1:12" x14ac:dyDescent="0.2">
      <c r="A10" s="15">
        <v>7</v>
      </c>
      <c r="B10" s="7" t="s">
        <v>89</v>
      </c>
      <c r="C10" s="7" t="s">
        <v>83</v>
      </c>
      <c r="D10" s="7" t="s">
        <v>90</v>
      </c>
      <c r="E10" s="48">
        <v>0</v>
      </c>
      <c r="F10" s="10">
        <v>5</v>
      </c>
      <c r="G10" s="50">
        <f t="shared" si="0"/>
        <v>0</v>
      </c>
      <c r="H10" s="18"/>
    </row>
    <row r="11" spans="1:12" s="1" customFormat="1" ht="25.5" x14ac:dyDescent="0.2">
      <c r="A11" s="15">
        <v>8</v>
      </c>
      <c r="B11" s="9" t="s">
        <v>56</v>
      </c>
      <c r="C11" s="6" t="s">
        <v>201</v>
      </c>
      <c r="D11" s="6" t="s">
        <v>196</v>
      </c>
      <c r="E11" s="49">
        <v>0</v>
      </c>
      <c r="F11" s="4">
        <v>1</v>
      </c>
      <c r="G11" s="50">
        <f t="shared" si="0"/>
        <v>0</v>
      </c>
      <c r="H11" s="3"/>
      <c r="I11" s="2"/>
      <c r="J11" s="2"/>
      <c r="K11" s="2"/>
      <c r="L11" s="2"/>
    </row>
    <row r="12" spans="1:12" x14ac:dyDescent="0.2">
      <c r="A12" s="15">
        <v>9</v>
      </c>
      <c r="B12" s="7" t="s">
        <v>93</v>
      </c>
      <c r="C12" s="7" t="s">
        <v>83</v>
      </c>
      <c r="D12" s="7" t="s">
        <v>92</v>
      </c>
      <c r="E12" s="48">
        <v>0</v>
      </c>
      <c r="F12" s="10">
        <v>1</v>
      </c>
      <c r="G12" s="50">
        <f t="shared" si="0"/>
        <v>0</v>
      </c>
      <c r="H12" s="18"/>
    </row>
    <row r="13" spans="1:12" ht="25.5" x14ac:dyDescent="0.2">
      <c r="A13" s="15">
        <v>11</v>
      </c>
      <c r="B13" s="7" t="s">
        <v>165</v>
      </c>
      <c r="C13" s="7" t="s">
        <v>83</v>
      </c>
      <c r="D13" s="7" t="s">
        <v>166</v>
      </c>
      <c r="E13" s="87">
        <v>0</v>
      </c>
      <c r="F13" s="10">
        <v>7</v>
      </c>
      <c r="G13" s="50">
        <f t="shared" ref="G13" si="2">F13*E13</f>
        <v>0</v>
      </c>
      <c r="H13" s="18"/>
    </row>
    <row r="14" spans="1:12" ht="15" customHeight="1" x14ac:dyDescent="0.2">
      <c r="A14" s="259" t="s">
        <v>8</v>
      </c>
      <c r="B14" s="260"/>
      <c r="C14" s="260"/>
      <c r="D14" s="260"/>
      <c r="E14" s="260"/>
      <c r="F14" s="260"/>
      <c r="G14" s="261"/>
      <c r="H14" s="18"/>
    </row>
    <row r="15" spans="1:12" x14ac:dyDescent="0.2">
      <c r="A15" s="15">
        <v>12</v>
      </c>
      <c r="B15" s="7" t="s">
        <v>237</v>
      </c>
      <c r="C15" s="7" t="s">
        <v>95</v>
      </c>
      <c r="D15" s="7" t="s">
        <v>238</v>
      </c>
      <c r="E15" s="48">
        <v>0</v>
      </c>
      <c r="F15" s="5">
        <v>5</v>
      </c>
      <c r="G15" s="50">
        <f>F15*E15</f>
        <v>0</v>
      </c>
      <c r="H15" s="18"/>
    </row>
    <row r="16" spans="1:12" x14ac:dyDescent="0.2">
      <c r="A16" s="15">
        <v>13</v>
      </c>
      <c r="B16" s="38" t="s">
        <v>32</v>
      </c>
      <c r="C16" s="61" t="s">
        <v>94</v>
      </c>
      <c r="D16" s="61" t="s">
        <v>202</v>
      </c>
      <c r="E16" s="48">
        <v>0</v>
      </c>
      <c r="F16" s="5">
        <v>1</v>
      </c>
      <c r="G16" s="50">
        <v>0</v>
      </c>
      <c r="H16" s="18"/>
    </row>
    <row r="17" spans="1:8" x14ac:dyDescent="0.2">
      <c r="A17" s="15">
        <v>14</v>
      </c>
      <c r="B17" s="38" t="s">
        <v>34</v>
      </c>
      <c r="C17" s="38" t="s">
        <v>104</v>
      </c>
      <c r="D17" s="38" t="s">
        <v>105</v>
      </c>
      <c r="E17" s="51">
        <v>0</v>
      </c>
      <c r="F17" s="39">
        <v>2</v>
      </c>
      <c r="G17" s="50">
        <v>0</v>
      </c>
      <c r="H17" s="18"/>
    </row>
    <row r="18" spans="1:8" x14ac:dyDescent="0.2">
      <c r="A18" s="15">
        <v>15</v>
      </c>
      <c r="B18" s="38" t="s">
        <v>33</v>
      </c>
      <c r="C18" s="38" t="s">
        <v>96</v>
      </c>
      <c r="D18" s="38" t="s">
        <v>151</v>
      </c>
      <c r="E18" s="51">
        <v>0</v>
      </c>
      <c r="F18" s="39">
        <v>1</v>
      </c>
      <c r="G18" s="50">
        <f>F18*E18</f>
        <v>0</v>
      </c>
      <c r="H18" s="18"/>
    </row>
    <row r="19" spans="1:8" ht="15" customHeight="1" x14ac:dyDescent="0.2">
      <c r="A19" s="259" t="s">
        <v>17</v>
      </c>
      <c r="B19" s="260"/>
      <c r="C19" s="260"/>
      <c r="D19" s="260"/>
      <c r="E19" s="260"/>
      <c r="F19" s="260"/>
      <c r="G19" s="261"/>
      <c r="H19" s="18"/>
    </row>
    <row r="20" spans="1:8" x14ac:dyDescent="0.2">
      <c r="A20" s="15">
        <v>16</v>
      </c>
      <c r="B20" s="7" t="s">
        <v>248</v>
      </c>
      <c r="C20" s="14" t="s">
        <v>83</v>
      </c>
      <c r="D20" s="14" t="s">
        <v>246</v>
      </c>
      <c r="E20" s="48">
        <v>0</v>
      </c>
      <c r="F20" s="10">
        <v>1</v>
      </c>
      <c r="G20" s="50">
        <v>0</v>
      </c>
      <c r="H20" s="18"/>
    </row>
    <row r="21" spans="1:8" x14ac:dyDescent="0.2">
      <c r="A21" s="15">
        <v>17</v>
      </c>
      <c r="B21" s="7" t="s">
        <v>247</v>
      </c>
      <c r="C21" s="14" t="s">
        <v>83</v>
      </c>
      <c r="D21" s="14" t="s">
        <v>164</v>
      </c>
      <c r="E21" s="48">
        <v>0</v>
      </c>
      <c r="F21" s="10">
        <v>1</v>
      </c>
      <c r="G21" s="50"/>
      <c r="H21" s="18"/>
    </row>
    <row r="22" spans="1:8" ht="15" customHeight="1" x14ac:dyDescent="0.2">
      <c r="A22" s="259" t="s">
        <v>10</v>
      </c>
      <c r="B22" s="260"/>
      <c r="C22" s="260"/>
      <c r="D22" s="260"/>
      <c r="E22" s="260"/>
      <c r="F22" s="260"/>
      <c r="G22" s="261"/>
      <c r="H22" s="18"/>
    </row>
    <row r="23" spans="1:8" x14ac:dyDescent="0.2">
      <c r="A23" s="15">
        <v>18</v>
      </c>
      <c r="B23" s="7" t="s">
        <v>18</v>
      </c>
      <c r="C23" s="7" t="s">
        <v>24</v>
      </c>
      <c r="D23" s="7" t="s">
        <v>23</v>
      </c>
      <c r="E23" s="48">
        <v>0</v>
      </c>
      <c r="F23" s="10">
        <v>1</v>
      </c>
      <c r="G23" s="50">
        <f>F23*E23</f>
        <v>0</v>
      </c>
      <c r="H23" s="18"/>
    </row>
    <row r="24" spans="1:8" x14ac:dyDescent="0.2">
      <c r="A24" s="15">
        <v>18</v>
      </c>
      <c r="B24" s="11" t="s">
        <v>9</v>
      </c>
      <c r="C24" s="11"/>
      <c r="D24" s="11"/>
      <c r="E24" s="48">
        <v>0</v>
      </c>
      <c r="F24" s="10">
        <v>1</v>
      </c>
      <c r="G24" s="50">
        <f>F24*E24</f>
        <v>0</v>
      </c>
      <c r="H24" s="18"/>
    </row>
    <row r="25" spans="1:8" ht="15" customHeight="1" x14ac:dyDescent="0.2">
      <c r="A25" s="259" t="s">
        <v>1</v>
      </c>
      <c r="B25" s="260"/>
      <c r="C25" s="260"/>
      <c r="D25" s="260"/>
      <c r="E25" s="260"/>
      <c r="F25" s="260"/>
      <c r="G25" s="261"/>
      <c r="H25" s="13"/>
    </row>
    <row r="26" spans="1:8" ht="15" customHeight="1" x14ac:dyDescent="0.2">
      <c r="A26" s="282" t="s">
        <v>2</v>
      </c>
      <c r="B26" s="283"/>
      <c r="C26" s="283"/>
      <c r="D26" s="283"/>
      <c r="E26" s="283"/>
      <c r="F26" s="283"/>
      <c r="G26" s="50">
        <v>0</v>
      </c>
      <c r="H26" s="13"/>
    </row>
    <row r="27" spans="1:8" x14ac:dyDescent="0.2">
      <c r="A27" s="27"/>
      <c r="B27" s="262" t="s">
        <v>0</v>
      </c>
      <c r="C27" s="263"/>
      <c r="D27" s="263"/>
      <c r="E27" s="263"/>
      <c r="F27" s="264"/>
      <c r="G27" s="69"/>
      <c r="H27" s="13"/>
    </row>
    <row r="28" spans="1:8" x14ac:dyDescent="0.2">
      <c r="A28" s="27"/>
      <c r="B28" s="282" t="s">
        <v>231</v>
      </c>
      <c r="C28" s="283"/>
      <c r="D28" s="283"/>
      <c r="E28" s="283"/>
      <c r="F28" s="283"/>
      <c r="G28" s="69"/>
      <c r="H28" s="28"/>
    </row>
    <row r="29" spans="1:8" x14ac:dyDescent="0.2">
      <c r="A29" s="40"/>
      <c r="B29" s="265" t="s">
        <v>225</v>
      </c>
      <c r="C29" s="266"/>
      <c r="D29" s="266"/>
      <c r="E29" s="266"/>
      <c r="F29" s="267"/>
      <c r="G29" s="50">
        <v>0</v>
      </c>
      <c r="H29" s="28"/>
    </row>
    <row r="30" spans="1:8" x14ac:dyDescent="0.2">
      <c r="A30" s="40"/>
      <c r="B30" s="265" t="s">
        <v>226</v>
      </c>
      <c r="C30" s="266"/>
      <c r="D30" s="266"/>
      <c r="E30" s="266"/>
      <c r="F30" s="267"/>
      <c r="G30" s="50">
        <v>0</v>
      </c>
      <c r="H30" s="28"/>
    </row>
    <row r="31" spans="1:8" x14ac:dyDescent="0.2">
      <c r="A31" s="40"/>
      <c r="B31" s="265" t="s">
        <v>227</v>
      </c>
      <c r="C31" s="266"/>
      <c r="D31" s="266"/>
      <c r="E31" s="266"/>
      <c r="F31" s="267"/>
      <c r="G31" s="50">
        <v>0</v>
      </c>
      <c r="H31" s="28"/>
    </row>
    <row r="32" spans="1:8" x14ac:dyDescent="0.2">
      <c r="A32" s="40"/>
      <c r="B32" s="265" t="s">
        <v>228</v>
      </c>
      <c r="C32" s="266"/>
      <c r="D32" s="266"/>
      <c r="E32" s="266"/>
      <c r="F32" s="267"/>
      <c r="G32" s="50">
        <v>0</v>
      </c>
      <c r="H32" s="18"/>
    </row>
    <row r="33" spans="1:8" x14ac:dyDescent="0.2">
      <c r="A33" s="40"/>
      <c r="B33" s="265" t="s">
        <v>5</v>
      </c>
      <c r="C33" s="266"/>
      <c r="D33" s="266"/>
      <c r="E33" s="266"/>
      <c r="F33" s="267"/>
      <c r="G33" s="50">
        <v>0</v>
      </c>
      <c r="H33" s="18"/>
    </row>
    <row r="34" spans="1:8" x14ac:dyDescent="0.2">
      <c r="A34" s="40"/>
      <c r="B34" s="265" t="s">
        <v>229</v>
      </c>
      <c r="C34" s="266"/>
      <c r="D34" s="266"/>
      <c r="E34" s="266"/>
      <c r="F34" s="267"/>
      <c r="G34" s="50">
        <v>0</v>
      </c>
      <c r="H34" s="18"/>
    </row>
    <row r="35" spans="1:8" x14ac:dyDescent="0.2">
      <c r="A35" s="40"/>
      <c r="B35" s="265" t="s">
        <v>230</v>
      </c>
      <c r="C35" s="284"/>
      <c r="D35" s="284"/>
      <c r="E35" s="284"/>
      <c r="F35" s="285"/>
      <c r="G35" s="50">
        <v>0</v>
      </c>
      <c r="H35" s="18"/>
    </row>
    <row r="36" spans="1:8" x14ac:dyDescent="0.2">
      <c r="A36" s="41"/>
      <c r="B36" s="282" t="s">
        <v>7</v>
      </c>
      <c r="C36" s="283"/>
      <c r="D36" s="283"/>
      <c r="E36" s="283"/>
      <c r="F36" s="283"/>
      <c r="G36" s="50">
        <v>0</v>
      </c>
      <c r="H36" s="18"/>
    </row>
    <row r="37" spans="1:8" ht="18" x14ac:dyDescent="0.25">
      <c r="A37" s="16"/>
      <c r="B37" s="282" t="s">
        <v>232</v>
      </c>
      <c r="C37" s="283"/>
      <c r="D37" s="283"/>
      <c r="E37" s="283"/>
      <c r="F37" s="283"/>
      <c r="G37" s="50">
        <v>0</v>
      </c>
      <c r="H37" s="18"/>
    </row>
    <row r="38" spans="1:8" x14ac:dyDescent="0.2">
      <c r="A38" s="41"/>
      <c r="B38" s="81"/>
      <c r="C38" s="42"/>
      <c r="D38" s="42"/>
      <c r="E38" s="286" t="s">
        <v>6</v>
      </c>
      <c r="F38" s="285"/>
      <c r="G38" s="50">
        <v>0</v>
      </c>
    </row>
    <row r="39" spans="1:8" ht="16.5" thickBot="1" x14ac:dyDescent="0.3">
      <c r="A39" s="279" t="s">
        <v>235</v>
      </c>
      <c r="B39" s="280"/>
      <c r="C39" s="280"/>
      <c r="D39" s="280"/>
      <c r="E39" s="280"/>
      <c r="F39" s="281"/>
      <c r="G39" s="88">
        <f>G38+G29</f>
        <v>0</v>
      </c>
    </row>
    <row r="40" spans="1:8" x14ac:dyDescent="0.2">
      <c r="B40" s="43"/>
      <c r="C40" s="43"/>
      <c r="D40" s="33"/>
      <c r="F40" s="21"/>
      <c r="G40" s="22"/>
    </row>
    <row r="41" spans="1:8" ht="15.75" x14ac:dyDescent="0.25">
      <c r="B41" s="44"/>
      <c r="C41" s="13"/>
      <c r="E41" s="20"/>
      <c r="F41" s="24"/>
      <c r="G41" s="30"/>
    </row>
    <row r="42" spans="1:8" x14ac:dyDescent="0.2">
      <c r="B42" s="13"/>
      <c r="C42" s="13"/>
      <c r="E42" s="20"/>
      <c r="F42" s="24"/>
      <c r="G42" s="30"/>
    </row>
    <row r="43" spans="1:8" x14ac:dyDescent="0.2">
      <c r="B43" s="13"/>
      <c r="C43" s="13"/>
      <c r="E43" s="20"/>
      <c r="F43" s="24"/>
      <c r="G43" s="30"/>
    </row>
    <row r="44" spans="1:8" x14ac:dyDescent="0.2">
      <c r="B44" s="13"/>
      <c r="C44" s="13"/>
      <c r="E44" s="20"/>
      <c r="F44" s="24"/>
      <c r="G44" s="30"/>
    </row>
    <row r="45" spans="1:8" x14ac:dyDescent="0.2">
      <c r="B45" s="13"/>
      <c r="C45" s="13"/>
      <c r="E45" s="20"/>
      <c r="F45" s="24"/>
      <c r="G45" s="30"/>
    </row>
    <row r="46" spans="1:8" x14ac:dyDescent="0.2">
      <c r="B46" s="45"/>
      <c r="C46" s="45"/>
      <c r="D46" s="46"/>
      <c r="E46" s="31"/>
      <c r="F46" s="32"/>
      <c r="G46" s="30"/>
    </row>
    <row r="47" spans="1:8" x14ac:dyDescent="0.2">
      <c r="B47" s="45"/>
      <c r="C47" s="45"/>
      <c r="D47" s="46"/>
      <c r="E47" s="31"/>
      <c r="F47" s="32"/>
      <c r="G47" s="30"/>
    </row>
    <row r="48" spans="1:8" x14ac:dyDescent="0.2">
      <c r="B48" s="45"/>
      <c r="C48" s="45"/>
      <c r="D48" s="46"/>
      <c r="E48" s="31"/>
      <c r="F48" s="32"/>
      <c r="G48" s="30"/>
    </row>
    <row r="49" spans="2:7" x14ac:dyDescent="0.2">
      <c r="B49" s="45"/>
      <c r="C49" s="45"/>
      <c r="D49" s="46"/>
      <c r="E49" s="31"/>
      <c r="F49" s="32"/>
      <c r="G49" s="30"/>
    </row>
    <row r="50" spans="2:7" x14ac:dyDescent="0.2">
      <c r="B50" s="45"/>
      <c r="C50" s="45"/>
      <c r="D50" s="46"/>
      <c r="E50" s="31"/>
      <c r="F50" s="32"/>
      <c r="G50" s="30"/>
    </row>
    <row r="51" spans="2:7" x14ac:dyDescent="0.2">
      <c r="B51" s="45"/>
      <c r="C51" s="45"/>
      <c r="D51" s="46"/>
      <c r="E51" s="31"/>
      <c r="F51" s="32"/>
      <c r="G51" s="30"/>
    </row>
    <row r="52" spans="2:7" x14ac:dyDescent="0.2">
      <c r="B52" s="45"/>
      <c r="C52" s="45"/>
      <c r="D52" s="46"/>
      <c r="E52" s="31"/>
      <c r="F52" s="32"/>
      <c r="G52" s="30"/>
    </row>
    <row r="53" spans="2:7" x14ac:dyDescent="0.2">
      <c r="B53" s="45"/>
      <c r="C53" s="45"/>
      <c r="D53" s="46"/>
      <c r="E53" s="31"/>
      <c r="F53" s="32"/>
      <c r="G53" s="30"/>
    </row>
    <row r="54" spans="2:7" x14ac:dyDescent="0.2">
      <c r="B54" s="45"/>
      <c r="C54" s="45"/>
      <c r="D54" s="46"/>
      <c r="E54" s="31"/>
      <c r="F54" s="32"/>
      <c r="G54" s="30"/>
    </row>
    <row r="55" spans="2:7" x14ac:dyDescent="0.2">
      <c r="B55" s="45"/>
      <c r="C55" s="45"/>
      <c r="D55" s="46"/>
      <c r="E55" s="31"/>
      <c r="F55" s="32"/>
      <c r="G55" s="30"/>
    </row>
    <row r="56" spans="2:7" x14ac:dyDescent="0.2">
      <c r="B56" s="45"/>
      <c r="C56" s="45"/>
      <c r="D56" s="46"/>
      <c r="E56" s="31"/>
      <c r="F56" s="32"/>
      <c r="G56" s="30"/>
    </row>
    <row r="57" spans="2:7" x14ac:dyDescent="0.2">
      <c r="B57" s="45"/>
      <c r="C57" s="45"/>
      <c r="D57" s="46"/>
      <c r="E57" s="31"/>
      <c r="F57" s="32"/>
      <c r="G57" s="30"/>
    </row>
    <row r="58" spans="2:7" x14ac:dyDescent="0.2">
      <c r="B58" s="45"/>
      <c r="C58" s="45"/>
      <c r="D58" s="46"/>
      <c r="E58" s="31"/>
      <c r="F58" s="32"/>
      <c r="G58" s="30"/>
    </row>
    <row r="59" spans="2:7" x14ac:dyDescent="0.2">
      <c r="B59" s="45"/>
      <c r="C59" s="45"/>
      <c r="D59" s="46"/>
      <c r="E59" s="31"/>
      <c r="F59" s="32"/>
      <c r="G59" s="30"/>
    </row>
    <row r="60" spans="2:7" x14ac:dyDescent="0.2">
      <c r="B60" s="45"/>
      <c r="C60" s="45"/>
      <c r="D60" s="46"/>
      <c r="E60" s="31"/>
      <c r="F60" s="32"/>
      <c r="G60" s="30"/>
    </row>
    <row r="61" spans="2:7" x14ac:dyDescent="0.2">
      <c r="B61" s="45"/>
      <c r="C61" s="45"/>
      <c r="D61" s="46"/>
      <c r="E61" s="31"/>
      <c r="F61" s="32"/>
      <c r="G61" s="30"/>
    </row>
    <row r="62" spans="2:7" x14ac:dyDescent="0.2">
      <c r="B62" s="45"/>
      <c r="C62" s="45"/>
      <c r="D62" s="46"/>
      <c r="E62" s="31"/>
      <c r="F62" s="32"/>
      <c r="G62" s="30"/>
    </row>
    <row r="63" spans="2:7" x14ac:dyDescent="0.2">
      <c r="B63" s="45"/>
      <c r="C63" s="45"/>
      <c r="D63" s="46"/>
      <c r="E63" s="31"/>
      <c r="F63" s="32"/>
      <c r="G63" s="30"/>
    </row>
    <row r="64" spans="2:7" x14ac:dyDescent="0.2">
      <c r="B64" s="45"/>
      <c r="C64" s="45"/>
      <c r="D64" s="46"/>
      <c r="E64" s="31"/>
      <c r="F64" s="32"/>
      <c r="G64" s="30"/>
    </row>
    <row r="65" spans="2:7" x14ac:dyDescent="0.2">
      <c r="B65" s="45"/>
      <c r="C65" s="45"/>
      <c r="D65" s="46"/>
      <c r="E65" s="31"/>
      <c r="F65" s="32"/>
      <c r="G65" s="30"/>
    </row>
    <row r="66" spans="2:7" x14ac:dyDescent="0.2">
      <c r="B66" s="45"/>
      <c r="C66" s="45"/>
      <c r="D66" s="46"/>
      <c r="E66" s="31"/>
      <c r="F66" s="32"/>
      <c r="G66" s="30"/>
    </row>
    <row r="67" spans="2:7" x14ac:dyDescent="0.2">
      <c r="B67" s="45"/>
      <c r="C67" s="45"/>
      <c r="D67" s="46"/>
      <c r="E67" s="31"/>
      <c r="F67" s="32"/>
      <c r="G67" s="30"/>
    </row>
    <row r="68" spans="2:7" x14ac:dyDescent="0.2">
      <c r="B68" s="45"/>
      <c r="C68" s="45"/>
      <c r="D68" s="46"/>
      <c r="E68" s="31"/>
      <c r="F68" s="32"/>
      <c r="G68" s="30"/>
    </row>
    <row r="69" spans="2:7" x14ac:dyDescent="0.2">
      <c r="B69" s="45"/>
      <c r="C69" s="45"/>
      <c r="D69" s="46"/>
      <c r="E69" s="31"/>
      <c r="F69" s="32"/>
      <c r="G69" s="30"/>
    </row>
    <row r="70" spans="2:7" x14ac:dyDescent="0.2">
      <c r="B70" s="45"/>
      <c r="C70" s="45"/>
      <c r="D70" s="46"/>
      <c r="E70" s="31"/>
      <c r="F70" s="32"/>
      <c r="G70" s="30"/>
    </row>
    <row r="71" spans="2:7" x14ac:dyDescent="0.2">
      <c r="B71" s="45"/>
      <c r="C71" s="45"/>
      <c r="D71" s="46"/>
      <c r="E71" s="31"/>
      <c r="F71" s="32"/>
      <c r="G71" s="30"/>
    </row>
    <row r="72" spans="2:7" x14ac:dyDescent="0.2">
      <c r="B72" s="45"/>
      <c r="C72" s="45"/>
      <c r="D72" s="46"/>
      <c r="E72" s="31"/>
      <c r="F72" s="32"/>
      <c r="G72" s="30"/>
    </row>
    <row r="73" spans="2:7" x14ac:dyDescent="0.2">
      <c r="B73" s="45"/>
      <c r="C73" s="45"/>
      <c r="D73" s="46"/>
      <c r="E73" s="31"/>
      <c r="F73" s="32"/>
      <c r="G73" s="30"/>
    </row>
    <row r="74" spans="2:7" x14ac:dyDescent="0.2">
      <c r="B74" s="45"/>
      <c r="C74" s="45"/>
      <c r="D74" s="46"/>
      <c r="E74" s="31"/>
      <c r="F74" s="32"/>
      <c r="G74" s="30"/>
    </row>
    <row r="75" spans="2:7" x14ac:dyDescent="0.2">
      <c r="B75" s="45"/>
      <c r="C75" s="45"/>
      <c r="D75" s="46"/>
      <c r="E75" s="31"/>
      <c r="F75" s="32"/>
      <c r="G75" s="30"/>
    </row>
    <row r="76" spans="2:7" x14ac:dyDescent="0.2">
      <c r="B76" s="45"/>
      <c r="C76" s="45"/>
      <c r="D76" s="46"/>
      <c r="E76" s="31"/>
      <c r="F76" s="32"/>
      <c r="G76" s="30"/>
    </row>
    <row r="77" spans="2:7" x14ac:dyDescent="0.2">
      <c r="B77" s="45"/>
      <c r="C77" s="45"/>
      <c r="D77" s="46"/>
      <c r="E77" s="31"/>
      <c r="F77" s="32"/>
      <c r="G77" s="30"/>
    </row>
    <row r="78" spans="2:7" x14ac:dyDescent="0.2">
      <c r="B78" s="45"/>
      <c r="C78" s="45"/>
      <c r="D78" s="46"/>
      <c r="E78" s="31"/>
      <c r="F78" s="32"/>
      <c r="G78" s="30"/>
    </row>
    <row r="79" spans="2:7" x14ac:dyDescent="0.2">
      <c r="B79" s="45"/>
      <c r="C79" s="45"/>
      <c r="D79" s="46"/>
      <c r="E79" s="31"/>
      <c r="F79" s="32"/>
      <c r="G79" s="30"/>
    </row>
    <row r="80" spans="2:7" x14ac:dyDescent="0.2">
      <c r="B80" s="45"/>
      <c r="C80" s="45"/>
      <c r="D80" s="46"/>
      <c r="E80" s="31"/>
      <c r="F80" s="32"/>
      <c r="G80" s="30"/>
    </row>
    <row r="81" spans="2:7" x14ac:dyDescent="0.2">
      <c r="B81" s="45"/>
      <c r="C81" s="45"/>
      <c r="D81" s="46"/>
      <c r="E81" s="31"/>
      <c r="F81" s="32"/>
      <c r="G81" s="30"/>
    </row>
    <row r="82" spans="2:7" x14ac:dyDescent="0.2">
      <c r="B82" s="45"/>
      <c r="C82" s="45"/>
      <c r="D82" s="46"/>
      <c r="E82" s="31"/>
      <c r="F82" s="32"/>
      <c r="G82" s="30"/>
    </row>
    <row r="83" spans="2:7" x14ac:dyDescent="0.2">
      <c r="B83" s="45"/>
      <c r="C83" s="45"/>
      <c r="D83" s="46"/>
      <c r="E83" s="31"/>
      <c r="F83" s="32"/>
      <c r="G83" s="30"/>
    </row>
    <row r="84" spans="2:7" x14ac:dyDescent="0.2">
      <c r="B84" s="45"/>
      <c r="C84" s="45"/>
      <c r="D84" s="46"/>
      <c r="E84" s="31"/>
      <c r="F84" s="32"/>
      <c r="G84" s="30"/>
    </row>
    <row r="85" spans="2:7" x14ac:dyDescent="0.2">
      <c r="B85" s="45"/>
      <c r="C85" s="45"/>
      <c r="D85" s="46"/>
      <c r="E85" s="31"/>
      <c r="F85" s="32"/>
      <c r="G85" s="30"/>
    </row>
    <row r="86" spans="2:7" x14ac:dyDescent="0.2">
      <c r="B86" s="45"/>
      <c r="C86" s="45"/>
      <c r="D86" s="46"/>
      <c r="E86" s="31"/>
      <c r="F86" s="32"/>
      <c r="G86" s="30"/>
    </row>
    <row r="87" spans="2:7" x14ac:dyDescent="0.2">
      <c r="B87" s="45"/>
      <c r="C87" s="45"/>
      <c r="D87" s="46"/>
      <c r="E87" s="31"/>
      <c r="F87" s="32"/>
      <c r="G87" s="30"/>
    </row>
    <row r="88" spans="2:7" x14ac:dyDescent="0.2">
      <c r="B88" s="45"/>
      <c r="C88" s="45"/>
      <c r="D88" s="46"/>
      <c r="E88" s="31"/>
      <c r="F88" s="32"/>
      <c r="G88" s="30"/>
    </row>
    <row r="89" spans="2:7" x14ac:dyDescent="0.2">
      <c r="B89" s="45"/>
      <c r="C89" s="45"/>
      <c r="D89" s="46"/>
      <c r="E89" s="31"/>
      <c r="F89" s="32"/>
      <c r="G89" s="30"/>
    </row>
    <row r="90" spans="2:7" x14ac:dyDescent="0.2">
      <c r="B90" s="45"/>
      <c r="C90" s="45"/>
      <c r="D90" s="46"/>
      <c r="E90" s="31"/>
      <c r="F90" s="32"/>
      <c r="G90" s="30"/>
    </row>
    <row r="91" spans="2:7" x14ac:dyDescent="0.2">
      <c r="B91" s="45"/>
      <c r="C91" s="45"/>
      <c r="D91" s="46"/>
      <c r="E91" s="31"/>
      <c r="F91" s="32"/>
      <c r="G91" s="30"/>
    </row>
    <row r="92" spans="2:7" x14ac:dyDescent="0.2">
      <c r="B92" s="45"/>
      <c r="C92" s="45"/>
      <c r="D92" s="46"/>
      <c r="E92" s="31"/>
      <c r="F92" s="32"/>
      <c r="G92" s="30"/>
    </row>
    <row r="93" spans="2:7" x14ac:dyDescent="0.2">
      <c r="B93" s="45"/>
      <c r="C93" s="45"/>
      <c r="D93" s="46"/>
      <c r="E93" s="31"/>
      <c r="F93" s="32"/>
      <c r="G93" s="30"/>
    </row>
    <row r="94" spans="2:7" x14ac:dyDescent="0.2">
      <c r="B94" s="45"/>
      <c r="C94" s="45"/>
      <c r="D94" s="46"/>
      <c r="E94" s="31"/>
      <c r="F94" s="32"/>
      <c r="G94" s="30"/>
    </row>
    <row r="95" spans="2:7" x14ac:dyDescent="0.2">
      <c r="B95" s="45"/>
      <c r="C95" s="45"/>
      <c r="D95" s="46"/>
      <c r="E95" s="31"/>
      <c r="F95" s="32"/>
      <c r="G95" s="30"/>
    </row>
    <row r="96" spans="2:7" x14ac:dyDescent="0.2">
      <c r="B96" s="45"/>
      <c r="C96" s="45"/>
      <c r="D96" s="46"/>
      <c r="E96" s="31"/>
      <c r="F96" s="32"/>
      <c r="G96" s="30"/>
    </row>
    <row r="97" spans="2:7" x14ac:dyDescent="0.2">
      <c r="B97" s="45"/>
      <c r="C97" s="45"/>
      <c r="D97" s="46"/>
      <c r="E97" s="31"/>
      <c r="F97" s="32"/>
      <c r="G97" s="30"/>
    </row>
    <row r="98" spans="2:7" x14ac:dyDescent="0.2">
      <c r="B98" s="45"/>
      <c r="C98" s="45"/>
      <c r="D98" s="46"/>
      <c r="E98" s="31"/>
      <c r="F98" s="32"/>
      <c r="G98" s="30"/>
    </row>
    <row r="99" spans="2:7" x14ac:dyDescent="0.2">
      <c r="B99" s="45"/>
      <c r="C99" s="45"/>
      <c r="D99" s="46"/>
      <c r="E99" s="31"/>
      <c r="F99" s="32"/>
      <c r="G99" s="30"/>
    </row>
    <row r="100" spans="2:7" x14ac:dyDescent="0.2">
      <c r="B100" s="45"/>
      <c r="C100" s="45"/>
      <c r="D100" s="46"/>
      <c r="E100" s="31"/>
      <c r="F100" s="32"/>
      <c r="G100" s="30"/>
    </row>
    <row r="101" spans="2:7" x14ac:dyDescent="0.2">
      <c r="B101" s="45"/>
      <c r="C101" s="45"/>
      <c r="D101" s="46"/>
      <c r="E101" s="31"/>
      <c r="F101" s="32"/>
      <c r="G101" s="30"/>
    </row>
    <row r="102" spans="2:7" x14ac:dyDescent="0.2">
      <c r="B102" s="45"/>
      <c r="C102" s="45"/>
      <c r="D102" s="46"/>
      <c r="E102" s="31"/>
      <c r="F102" s="32"/>
      <c r="G102" s="30"/>
    </row>
    <row r="103" spans="2:7" x14ac:dyDescent="0.2">
      <c r="B103" s="45"/>
      <c r="C103" s="45"/>
      <c r="D103" s="46"/>
      <c r="E103" s="31"/>
      <c r="F103" s="32"/>
      <c r="G103" s="30"/>
    </row>
    <row r="104" spans="2:7" x14ac:dyDescent="0.2">
      <c r="B104" s="45"/>
      <c r="C104" s="45"/>
      <c r="D104" s="46"/>
      <c r="E104" s="31"/>
      <c r="F104" s="32"/>
      <c r="G104" s="30"/>
    </row>
    <row r="105" spans="2:7" x14ac:dyDescent="0.2">
      <c r="B105" s="45"/>
      <c r="C105" s="45"/>
      <c r="D105" s="46"/>
      <c r="E105" s="31"/>
      <c r="F105" s="32"/>
      <c r="G105" s="30"/>
    </row>
    <row r="106" spans="2:7" x14ac:dyDescent="0.2">
      <c r="B106" s="45"/>
      <c r="C106" s="45"/>
      <c r="D106" s="46"/>
      <c r="E106" s="31"/>
      <c r="F106" s="32"/>
      <c r="G106" s="30"/>
    </row>
    <row r="107" spans="2:7" x14ac:dyDescent="0.2">
      <c r="B107" s="45"/>
      <c r="C107" s="45"/>
      <c r="D107" s="46"/>
      <c r="E107" s="31"/>
      <c r="F107" s="32"/>
      <c r="G107" s="30"/>
    </row>
    <row r="108" spans="2:7" x14ac:dyDescent="0.2">
      <c r="B108" s="45"/>
      <c r="C108" s="45"/>
      <c r="D108" s="46"/>
      <c r="E108" s="31"/>
      <c r="F108" s="32"/>
      <c r="G108" s="30"/>
    </row>
    <row r="109" spans="2:7" x14ac:dyDescent="0.2">
      <c r="B109" s="45"/>
      <c r="C109" s="45"/>
      <c r="D109" s="46"/>
      <c r="E109" s="31"/>
      <c r="F109" s="32"/>
      <c r="G109" s="30"/>
    </row>
    <row r="110" spans="2:7" x14ac:dyDescent="0.2">
      <c r="B110" s="45"/>
      <c r="C110" s="45"/>
      <c r="D110" s="46"/>
      <c r="E110" s="31"/>
      <c r="F110" s="32"/>
      <c r="G110" s="30"/>
    </row>
    <row r="111" spans="2:7" x14ac:dyDescent="0.2">
      <c r="B111" s="45"/>
      <c r="C111" s="45"/>
      <c r="D111" s="46"/>
      <c r="E111" s="31"/>
      <c r="F111" s="32"/>
      <c r="G111" s="30"/>
    </row>
    <row r="112" spans="2:7" x14ac:dyDescent="0.2">
      <c r="B112" s="45"/>
      <c r="C112" s="45"/>
      <c r="D112" s="46"/>
      <c r="E112" s="31"/>
      <c r="F112" s="32"/>
      <c r="G112" s="30"/>
    </row>
    <row r="113" spans="2:7" x14ac:dyDescent="0.2">
      <c r="B113" s="45"/>
      <c r="C113" s="45"/>
      <c r="D113" s="46"/>
      <c r="E113" s="31"/>
      <c r="F113" s="32"/>
      <c r="G113" s="30"/>
    </row>
    <row r="114" spans="2:7" x14ac:dyDescent="0.2">
      <c r="B114" s="45"/>
      <c r="C114" s="45"/>
      <c r="D114" s="46"/>
      <c r="E114" s="31"/>
      <c r="F114" s="32"/>
      <c r="G114" s="30"/>
    </row>
    <row r="115" spans="2:7" x14ac:dyDescent="0.2">
      <c r="B115" s="45"/>
      <c r="C115" s="45"/>
      <c r="D115" s="46"/>
      <c r="E115" s="31"/>
      <c r="F115" s="32"/>
      <c r="G115" s="30"/>
    </row>
    <row r="116" spans="2:7" x14ac:dyDescent="0.2">
      <c r="B116" s="45"/>
      <c r="C116" s="45"/>
      <c r="D116" s="46"/>
      <c r="E116" s="31"/>
      <c r="F116" s="32"/>
      <c r="G116" s="30"/>
    </row>
    <row r="117" spans="2:7" x14ac:dyDescent="0.2">
      <c r="B117" s="45"/>
      <c r="C117" s="45"/>
      <c r="D117" s="46"/>
      <c r="E117" s="31"/>
      <c r="F117" s="32"/>
      <c r="G117" s="30"/>
    </row>
    <row r="118" spans="2:7" x14ac:dyDescent="0.2">
      <c r="B118" s="45"/>
      <c r="C118" s="45"/>
      <c r="D118" s="46"/>
      <c r="E118" s="31"/>
      <c r="F118" s="32"/>
      <c r="G118" s="30"/>
    </row>
    <row r="119" spans="2:7" x14ac:dyDescent="0.2">
      <c r="B119" s="45"/>
      <c r="C119" s="45"/>
      <c r="D119" s="46"/>
      <c r="E119" s="31"/>
      <c r="F119" s="32"/>
      <c r="G119" s="30"/>
    </row>
    <row r="120" spans="2:7" x14ac:dyDescent="0.2">
      <c r="B120" s="45"/>
      <c r="C120" s="45"/>
      <c r="D120" s="46"/>
      <c r="E120" s="31"/>
      <c r="F120" s="32"/>
      <c r="G120" s="30"/>
    </row>
    <row r="121" spans="2:7" x14ac:dyDescent="0.2">
      <c r="B121" s="45"/>
      <c r="C121" s="45"/>
      <c r="D121" s="46"/>
      <c r="E121" s="31"/>
      <c r="F121" s="32"/>
      <c r="G121" s="30"/>
    </row>
    <row r="122" spans="2:7" x14ac:dyDescent="0.2">
      <c r="B122" s="45"/>
      <c r="C122" s="45"/>
      <c r="D122" s="46"/>
      <c r="E122" s="31"/>
      <c r="F122" s="32"/>
      <c r="G122" s="30"/>
    </row>
    <row r="123" spans="2:7" x14ac:dyDescent="0.2">
      <c r="B123" s="45"/>
      <c r="C123" s="45"/>
      <c r="D123" s="46"/>
      <c r="E123" s="31"/>
      <c r="F123" s="32"/>
      <c r="G123" s="30"/>
    </row>
    <row r="124" spans="2:7" x14ac:dyDescent="0.2">
      <c r="B124" s="45"/>
      <c r="C124" s="45"/>
      <c r="D124" s="46"/>
      <c r="E124" s="31"/>
      <c r="F124" s="32"/>
      <c r="G124" s="30"/>
    </row>
    <row r="125" spans="2:7" x14ac:dyDescent="0.2">
      <c r="B125" s="45"/>
      <c r="C125" s="45"/>
      <c r="D125" s="46"/>
      <c r="E125" s="31"/>
      <c r="F125" s="32"/>
      <c r="G125" s="30"/>
    </row>
    <row r="126" spans="2:7" x14ac:dyDescent="0.2">
      <c r="B126" s="45"/>
      <c r="C126" s="45"/>
      <c r="D126" s="46"/>
      <c r="E126" s="31"/>
      <c r="F126" s="32"/>
      <c r="G126" s="30"/>
    </row>
    <row r="127" spans="2:7" x14ac:dyDescent="0.2">
      <c r="B127" s="45"/>
      <c r="C127" s="45"/>
      <c r="D127" s="46"/>
      <c r="E127" s="31"/>
      <c r="F127" s="32"/>
      <c r="G127" s="30"/>
    </row>
    <row r="128" spans="2:7" x14ac:dyDescent="0.2">
      <c r="B128" s="45"/>
      <c r="C128" s="45"/>
      <c r="D128" s="46"/>
      <c r="E128" s="31"/>
      <c r="F128" s="32"/>
      <c r="G128" s="30"/>
    </row>
    <row r="129" spans="2:7" x14ac:dyDescent="0.2">
      <c r="B129" s="45"/>
      <c r="C129" s="45"/>
      <c r="D129" s="46"/>
      <c r="E129" s="31"/>
      <c r="F129" s="32"/>
      <c r="G129" s="30"/>
    </row>
    <row r="130" spans="2:7" x14ac:dyDescent="0.2">
      <c r="B130" s="45"/>
      <c r="C130" s="45"/>
      <c r="D130" s="46"/>
      <c r="E130" s="31"/>
      <c r="F130" s="32"/>
      <c r="G130" s="30"/>
    </row>
    <row r="131" spans="2:7" x14ac:dyDescent="0.2">
      <c r="B131" s="45"/>
      <c r="C131" s="45"/>
      <c r="D131" s="46"/>
      <c r="E131" s="31"/>
      <c r="F131" s="32"/>
      <c r="G131" s="30"/>
    </row>
    <row r="132" spans="2:7" x14ac:dyDescent="0.2">
      <c r="B132" s="45"/>
      <c r="C132" s="45"/>
      <c r="D132" s="46"/>
      <c r="E132" s="31"/>
      <c r="F132" s="32"/>
      <c r="G132" s="30"/>
    </row>
    <row r="133" spans="2:7" x14ac:dyDescent="0.2">
      <c r="B133" s="45"/>
      <c r="C133" s="45"/>
      <c r="D133" s="46"/>
      <c r="E133" s="31"/>
      <c r="F133" s="32"/>
      <c r="G133" s="30"/>
    </row>
    <row r="134" spans="2:7" x14ac:dyDescent="0.2">
      <c r="B134" s="45"/>
      <c r="C134" s="45"/>
      <c r="D134" s="46"/>
      <c r="E134" s="31"/>
      <c r="F134" s="32"/>
      <c r="G134" s="30"/>
    </row>
    <row r="135" spans="2:7" x14ac:dyDescent="0.2">
      <c r="B135" s="45"/>
      <c r="C135" s="45"/>
      <c r="D135" s="46"/>
      <c r="E135" s="31"/>
      <c r="F135" s="32"/>
      <c r="G135" s="30"/>
    </row>
    <row r="136" spans="2:7" x14ac:dyDescent="0.2">
      <c r="B136" s="45"/>
      <c r="C136" s="45"/>
      <c r="D136" s="46"/>
      <c r="E136" s="31"/>
      <c r="F136" s="32"/>
      <c r="G136" s="30"/>
    </row>
    <row r="137" spans="2:7" x14ac:dyDescent="0.2">
      <c r="B137" s="45"/>
      <c r="C137" s="45"/>
      <c r="D137" s="46"/>
      <c r="E137" s="31"/>
      <c r="F137" s="32"/>
      <c r="G137" s="30"/>
    </row>
    <row r="138" spans="2:7" x14ac:dyDescent="0.2">
      <c r="B138" s="45"/>
      <c r="C138" s="45"/>
      <c r="D138" s="46"/>
      <c r="E138" s="31"/>
      <c r="F138" s="32"/>
      <c r="G138" s="30"/>
    </row>
    <row r="139" spans="2:7" x14ac:dyDescent="0.2">
      <c r="B139" s="45"/>
      <c r="C139" s="45"/>
      <c r="D139" s="46"/>
      <c r="E139" s="31"/>
      <c r="F139" s="32"/>
      <c r="G139" s="30"/>
    </row>
    <row r="140" spans="2:7" x14ac:dyDescent="0.2">
      <c r="B140" s="45"/>
      <c r="C140" s="45"/>
      <c r="D140" s="46"/>
      <c r="E140" s="31"/>
      <c r="F140" s="32"/>
      <c r="G140" s="30"/>
    </row>
    <row r="141" spans="2:7" x14ac:dyDescent="0.2">
      <c r="B141" s="45"/>
      <c r="C141" s="45"/>
      <c r="D141" s="46"/>
      <c r="E141" s="31"/>
      <c r="F141" s="32"/>
      <c r="G141" s="30"/>
    </row>
    <row r="142" spans="2:7" x14ac:dyDescent="0.2">
      <c r="B142" s="45"/>
      <c r="C142" s="45"/>
      <c r="D142" s="46"/>
      <c r="E142" s="31"/>
      <c r="F142" s="32"/>
      <c r="G142" s="30"/>
    </row>
    <row r="143" spans="2:7" x14ac:dyDescent="0.2">
      <c r="B143" s="45"/>
      <c r="C143" s="45"/>
      <c r="D143" s="46"/>
      <c r="E143" s="31"/>
      <c r="F143" s="32"/>
      <c r="G143" s="30"/>
    </row>
  </sheetData>
  <mergeCells count="19">
    <mergeCell ref="B30:F30"/>
    <mergeCell ref="B29:F29"/>
    <mergeCell ref="A26:F26"/>
    <mergeCell ref="A3:G3"/>
    <mergeCell ref="A14:G14"/>
    <mergeCell ref="A19:G19"/>
    <mergeCell ref="A22:G22"/>
    <mergeCell ref="A25:G25"/>
    <mergeCell ref="B27:F27"/>
    <mergeCell ref="B28:F28"/>
    <mergeCell ref="B31:F31"/>
    <mergeCell ref="B32:F32"/>
    <mergeCell ref="B33:F33"/>
    <mergeCell ref="B34:F34"/>
    <mergeCell ref="A39:F39"/>
    <mergeCell ref="B36:F36"/>
    <mergeCell ref="B35:F35"/>
    <mergeCell ref="B37:F37"/>
    <mergeCell ref="E38:F38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tabColor rgb="FFFFFF00"/>
  </sheetPr>
  <dimension ref="A1:U65"/>
  <sheetViews>
    <sheetView zoomScale="90" zoomScaleNormal="90" zoomScaleSheetLayoutView="100" workbookViewId="0">
      <selection activeCell="A22" sqref="A22:G22"/>
    </sheetView>
  </sheetViews>
  <sheetFormatPr defaultColWidth="12.6640625" defaultRowHeight="15" x14ac:dyDescent="0.2"/>
  <cols>
    <col min="1" max="1" width="5.77734375" style="153" customWidth="1"/>
    <col min="2" max="2" width="40.77734375" style="191" customWidth="1"/>
    <col min="3" max="3" width="17.77734375" style="191" customWidth="1"/>
    <col min="4" max="4" width="15.77734375" style="156" customWidth="1"/>
    <col min="5" max="5" width="11.77734375" style="192" customWidth="1"/>
    <col min="6" max="6" width="9.33203125" style="193" customWidth="1"/>
    <col min="7" max="7" width="12.6640625" style="194"/>
    <col min="8" max="8" width="12.6640625" style="155" customWidth="1"/>
    <col min="9" max="9" width="7.21875" style="155" customWidth="1"/>
    <col min="10" max="13" width="12.6640625" style="155" customWidth="1"/>
    <col min="14" max="21" width="12.6640625" style="155"/>
    <col min="22" max="16384" width="12.6640625" style="156"/>
  </cols>
  <sheetData>
    <row r="1" spans="1:21" ht="18" x14ac:dyDescent="0.25">
      <c r="B1" s="154"/>
      <c r="C1" s="309"/>
      <c r="D1" s="309"/>
      <c r="E1" s="309"/>
      <c r="F1" s="309"/>
      <c r="G1" s="309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18" x14ac:dyDescent="0.25">
      <c r="B2" s="154"/>
      <c r="C2" s="309"/>
      <c r="D2" s="309"/>
      <c r="E2" s="309"/>
      <c r="F2" s="309"/>
      <c r="G2" s="309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8.75" thickBot="1" x14ac:dyDescent="0.3">
      <c r="B3" s="157" t="s">
        <v>54</v>
      </c>
      <c r="C3" s="310"/>
      <c r="D3" s="310"/>
      <c r="E3" s="310"/>
      <c r="F3" s="310"/>
      <c r="G3" s="310"/>
    </row>
    <row r="4" spans="1:21" ht="15.75" x14ac:dyDescent="0.25">
      <c r="A4" s="158" t="s">
        <v>12</v>
      </c>
      <c r="B4" s="159" t="s">
        <v>11</v>
      </c>
      <c r="C4" s="159" t="s">
        <v>3</v>
      </c>
      <c r="D4" s="159" t="s">
        <v>4</v>
      </c>
      <c r="E4" s="160" t="s">
        <v>13</v>
      </c>
      <c r="F4" s="161" t="s">
        <v>14</v>
      </c>
      <c r="G4" s="162" t="s">
        <v>15</v>
      </c>
      <c r="H4" s="163"/>
      <c r="I4" s="163"/>
      <c r="J4" s="163" t="s">
        <v>0</v>
      </c>
      <c r="K4" s="163" t="s">
        <v>0</v>
      </c>
    </row>
    <row r="5" spans="1:21" x14ac:dyDescent="0.2">
      <c r="A5" s="292" t="s">
        <v>16</v>
      </c>
      <c r="B5" s="293"/>
      <c r="C5" s="293"/>
      <c r="D5" s="293"/>
      <c r="E5" s="293"/>
      <c r="F5" s="293"/>
      <c r="G5" s="294"/>
    </row>
    <row r="6" spans="1:21" ht="25.5" x14ac:dyDescent="0.2">
      <c r="A6" s="164">
        <v>1</v>
      </c>
      <c r="B6" s="165" t="s">
        <v>152</v>
      </c>
      <c r="C6" s="165" t="s">
        <v>63</v>
      </c>
      <c r="D6" s="165" t="s">
        <v>143</v>
      </c>
      <c r="E6" s="166">
        <v>0</v>
      </c>
      <c r="F6" s="167">
        <v>1</v>
      </c>
      <c r="G6" s="168">
        <f>F6*E6</f>
        <v>0</v>
      </c>
      <c r="H6" s="169"/>
      <c r="M6" s="156"/>
      <c r="N6" s="156"/>
      <c r="O6" s="156"/>
      <c r="P6" s="156"/>
      <c r="Q6" s="156"/>
      <c r="R6" s="156"/>
      <c r="S6" s="156"/>
      <c r="T6" s="156"/>
      <c r="U6" s="156"/>
    </row>
    <row r="7" spans="1:21" ht="25.5" x14ac:dyDescent="0.2">
      <c r="A7" s="164">
        <v>2</v>
      </c>
      <c r="B7" s="170" t="s">
        <v>258</v>
      </c>
      <c r="C7" s="165" t="s">
        <v>243</v>
      </c>
      <c r="D7" s="165" t="s">
        <v>257</v>
      </c>
      <c r="E7" s="166">
        <v>0</v>
      </c>
      <c r="F7" s="167">
        <v>1</v>
      </c>
      <c r="G7" s="168">
        <f>F7*E7</f>
        <v>0</v>
      </c>
      <c r="H7" s="169"/>
      <c r="M7" s="156"/>
      <c r="N7" s="156"/>
      <c r="O7" s="156"/>
      <c r="P7" s="156"/>
      <c r="Q7" s="156"/>
      <c r="R7" s="156"/>
      <c r="S7" s="156"/>
      <c r="T7" s="156"/>
      <c r="U7" s="156"/>
    </row>
    <row r="8" spans="1:21" ht="20.45" customHeight="1" x14ac:dyDescent="0.2">
      <c r="A8" s="164">
        <v>3</v>
      </c>
      <c r="B8" s="112" t="s">
        <v>58</v>
      </c>
      <c r="C8" s="165" t="s">
        <v>144</v>
      </c>
      <c r="D8" s="165" t="s">
        <v>272</v>
      </c>
      <c r="E8" s="166">
        <v>0</v>
      </c>
      <c r="F8" s="167">
        <v>1</v>
      </c>
      <c r="G8" s="168">
        <f>F8*E8</f>
        <v>0</v>
      </c>
      <c r="H8" s="169"/>
      <c r="M8" s="156"/>
      <c r="N8" s="156"/>
      <c r="O8" s="156"/>
      <c r="P8" s="156"/>
      <c r="Q8" s="156"/>
      <c r="R8" s="156"/>
      <c r="S8" s="156"/>
      <c r="T8" s="156"/>
      <c r="U8" s="156"/>
    </row>
    <row r="9" spans="1:21" ht="20.45" customHeight="1" x14ac:dyDescent="0.2">
      <c r="A9" s="175"/>
      <c r="B9" s="198" t="s">
        <v>273</v>
      </c>
      <c r="C9" s="165" t="s">
        <v>270</v>
      </c>
      <c r="D9" s="199" t="s">
        <v>274</v>
      </c>
      <c r="E9" s="166">
        <v>0</v>
      </c>
      <c r="F9" s="167">
        <v>1</v>
      </c>
      <c r="G9" s="168">
        <f>F9*E9</f>
        <v>0</v>
      </c>
      <c r="H9" s="169"/>
      <c r="M9" s="156"/>
      <c r="N9" s="156"/>
      <c r="O9" s="156"/>
      <c r="P9" s="156"/>
      <c r="Q9" s="156"/>
      <c r="R9" s="156"/>
      <c r="S9" s="156"/>
      <c r="T9" s="156"/>
      <c r="U9" s="156"/>
    </row>
    <row r="10" spans="1:21" ht="15" customHeight="1" x14ac:dyDescent="0.2">
      <c r="A10" s="292" t="s">
        <v>8</v>
      </c>
      <c r="B10" s="293"/>
      <c r="C10" s="293"/>
      <c r="D10" s="293"/>
      <c r="E10" s="293"/>
      <c r="F10" s="293"/>
      <c r="G10" s="294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x14ac:dyDescent="0.2">
      <c r="A11" s="164">
        <v>4</v>
      </c>
      <c r="B11" s="165" t="s">
        <v>27</v>
      </c>
      <c r="C11" s="165" t="s">
        <v>95</v>
      </c>
      <c r="D11" s="165" t="s">
        <v>250</v>
      </c>
      <c r="E11" s="166">
        <v>0</v>
      </c>
      <c r="F11" s="167">
        <v>4</v>
      </c>
      <c r="G11" s="168">
        <f>F11*E11</f>
        <v>0</v>
      </c>
      <c r="H11" s="169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x14ac:dyDescent="0.2">
      <c r="A12" s="164">
        <v>5</v>
      </c>
      <c r="B12" s="172" t="s">
        <v>264</v>
      </c>
      <c r="C12" s="172" t="s">
        <v>144</v>
      </c>
      <c r="D12" s="172" t="s">
        <v>155</v>
      </c>
      <c r="E12" s="173">
        <v>0</v>
      </c>
      <c r="F12" s="174">
        <v>1</v>
      </c>
      <c r="G12" s="168">
        <f>F12*E12</f>
        <v>0</v>
      </c>
      <c r="H12" s="169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21" x14ac:dyDescent="0.2">
      <c r="A13" s="175">
        <v>6</v>
      </c>
      <c r="B13" s="172" t="s">
        <v>261</v>
      </c>
      <c r="C13" s="172" t="s">
        <v>144</v>
      </c>
      <c r="D13" s="172" t="s">
        <v>262</v>
      </c>
      <c r="E13" s="173">
        <v>0</v>
      </c>
      <c r="F13" s="174">
        <v>1</v>
      </c>
      <c r="G13" s="168">
        <f>F13*E13</f>
        <v>0</v>
      </c>
      <c r="H13" s="169"/>
      <c r="M13" s="156"/>
      <c r="N13" s="156"/>
      <c r="O13" s="156"/>
      <c r="P13" s="156"/>
      <c r="Q13" s="156"/>
      <c r="R13" s="156"/>
      <c r="S13" s="156"/>
      <c r="T13" s="156"/>
      <c r="U13" s="156"/>
    </row>
    <row r="14" spans="1:21" x14ac:dyDescent="0.2">
      <c r="A14" s="175">
        <v>7</v>
      </c>
      <c r="B14" s="172" t="s">
        <v>217</v>
      </c>
      <c r="C14" s="172" t="s">
        <v>153</v>
      </c>
      <c r="D14" s="172" t="s">
        <v>214</v>
      </c>
      <c r="E14" s="173">
        <v>0</v>
      </c>
      <c r="F14" s="174">
        <v>1</v>
      </c>
      <c r="G14" s="168">
        <f t="shared" ref="G14:G15" si="0">F14*E14</f>
        <v>0</v>
      </c>
      <c r="H14" s="169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1" x14ac:dyDescent="0.2">
      <c r="A15" s="175">
        <v>8</v>
      </c>
      <c r="B15" s="172" t="s">
        <v>216</v>
      </c>
      <c r="C15" s="172" t="s">
        <v>153</v>
      </c>
      <c r="D15" s="172" t="s">
        <v>215</v>
      </c>
      <c r="E15" s="173">
        <v>0</v>
      </c>
      <c r="F15" s="174">
        <v>1</v>
      </c>
      <c r="G15" s="168">
        <f t="shared" si="0"/>
        <v>0</v>
      </c>
      <c r="H15" s="169"/>
      <c r="M15" s="156"/>
      <c r="N15" s="156"/>
      <c r="O15" s="156"/>
      <c r="P15" s="156"/>
      <c r="Q15" s="156"/>
      <c r="R15" s="156"/>
      <c r="S15" s="156"/>
      <c r="T15" s="156"/>
      <c r="U15" s="156"/>
    </row>
    <row r="16" spans="1:21" x14ac:dyDescent="0.2">
      <c r="A16" s="175">
        <v>9</v>
      </c>
      <c r="B16" s="172" t="s">
        <v>253</v>
      </c>
      <c r="C16" s="172" t="s">
        <v>153</v>
      </c>
      <c r="D16" s="172" t="s">
        <v>254</v>
      </c>
      <c r="E16" s="173">
        <v>0</v>
      </c>
      <c r="F16" s="174">
        <v>2</v>
      </c>
      <c r="G16" s="168">
        <f t="shared" ref="G16" si="1">F16*E16</f>
        <v>0</v>
      </c>
      <c r="H16" s="169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21" ht="15" customHeight="1" x14ac:dyDescent="0.2">
      <c r="A17" s="292" t="s">
        <v>17</v>
      </c>
      <c r="B17" s="293"/>
      <c r="C17" s="293"/>
      <c r="D17" s="293"/>
      <c r="E17" s="293"/>
      <c r="F17" s="293"/>
      <c r="G17" s="294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1" x14ac:dyDescent="0.2">
      <c r="A18" s="164">
        <v>10</v>
      </c>
      <c r="B18" s="165" t="s">
        <v>53</v>
      </c>
      <c r="C18" s="176" t="s">
        <v>144</v>
      </c>
      <c r="D18" s="176" t="s">
        <v>265</v>
      </c>
      <c r="E18" s="166">
        <v>0</v>
      </c>
      <c r="F18" s="177">
        <v>1</v>
      </c>
      <c r="G18" s="168">
        <f>F18*E18</f>
        <v>0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</row>
    <row r="19" spans="1:21" ht="15" customHeight="1" x14ac:dyDescent="0.2">
      <c r="A19" s="292" t="s">
        <v>10</v>
      </c>
      <c r="B19" s="293"/>
      <c r="C19" s="293"/>
      <c r="D19" s="293"/>
      <c r="E19" s="293"/>
      <c r="F19" s="293"/>
      <c r="G19" s="294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1:21" ht="15.75" customHeight="1" x14ac:dyDescent="0.2">
      <c r="A20" s="164">
        <v>11</v>
      </c>
      <c r="B20" s="171" t="s">
        <v>266</v>
      </c>
      <c r="C20" s="171" t="s">
        <v>144</v>
      </c>
      <c r="D20" s="171" t="s">
        <v>263</v>
      </c>
      <c r="E20" s="166">
        <v>0</v>
      </c>
      <c r="F20" s="177">
        <v>1</v>
      </c>
      <c r="G20" s="168">
        <f>F20*E20</f>
        <v>0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21" ht="15.75" customHeight="1" x14ac:dyDescent="0.2">
      <c r="A21" s="164">
        <v>12</v>
      </c>
      <c r="B21" s="171" t="s">
        <v>9</v>
      </c>
      <c r="C21" s="171"/>
      <c r="D21" s="171"/>
      <c r="E21" s="166">
        <v>0</v>
      </c>
      <c r="F21" s="177">
        <v>1</v>
      </c>
      <c r="G21" s="168">
        <f>F21*E21</f>
        <v>0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1" ht="15" customHeight="1" x14ac:dyDescent="0.2">
      <c r="A22" s="292" t="s">
        <v>1</v>
      </c>
      <c r="B22" s="293"/>
      <c r="C22" s="293"/>
      <c r="D22" s="293"/>
      <c r="E22" s="293"/>
      <c r="F22" s="293"/>
      <c r="G22" s="29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</row>
    <row r="23" spans="1:21" ht="15" customHeight="1" x14ac:dyDescent="0.2">
      <c r="A23" s="295" t="s">
        <v>2</v>
      </c>
      <c r="B23" s="296"/>
      <c r="C23" s="296"/>
      <c r="D23" s="296"/>
      <c r="E23" s="296"/>
      <c r="F23" s="296"/>
      <c r="G23" s="178">
        <v>0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1" x14ac:dyDescent="0.2">
      <c r="A24" s="179"/>
      <c r="B24" s="304" t="s">
        <v>0</v>
      </c>
      <c r="C24" s="305"/>
      <c r="D24" s="305"/>
      <c r="E24" s="305"/>
      <c r="F24" s="306"/>
      <c r="G24" s="178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1" ht="15.75" x14ac:dyDescent="0.25">
      <c r="A25" s="179"/>
      <c r="B25" s="301" t="s">
        <v>231</v>
      </c>
      <c r="C25" s="302"/>
      <c r="D25" s="302"/>
      <c r="E25" s="302"/>
      <c r="F25" s="303"/>
      <c r="G25" s="178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</row>
    <row r="26" spans="1:21" x14ac:dyDescent="0.2">
      <c r="A26" s="180"/>
      <c r="B26" s="297" t="s">
        <v>225</v>
      </c>
      <c r="C26" s="299"/>
      <c r="D26" s="299"/>
      <c r="E26" s="299"/>
      <c r="F26" s="300"/>
      <c r="G26" s="178">
        <v>0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</row>
    <row r="27" spans="1:21" x14ac:dyDescent="0.2">
      <c r="A27" s="180"/>
      <c r="B27" s="297" t="s">
        <v>226</v>
      </c>
      <c r="C27" s="299"/>
      <c r="D27" s="299"/>
      <c r="E27" s="299"/>
      <c r="F27" s="300"/>
      <c r="G27" s="178">
        <v>0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</row>
    <row r="28" spans="1:21" x14ac:dyDescent="0.2">
      <c r="A28" s="180"/>
      <c r="B28" s="297" t="s">
        <v>227</v>
      </c>
      <c r="C28" s="299"/>
      <c r="D28" s="299"/>
      <c r="E28" s="299"/>
      <c r="F28" s="300"/>
      <c r="G28" s="178">
        <v>0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</row>
    <row r="29" spans="1:21" x14ac:dyDescent="0.2">
      <c r="A29" s="180"/>
      <c r="B29" s="297" t="s">
        <v>228</v>
      </c>
      <c r="C29" s="299"/>
      <c r="D29" s="299"/>
      <c r="E29" s="299"/>
      <c r="F29" s="300"/>
      <c r="G29" s="178">
        <v>0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1" x14ac:dyDescent="0.2">
      <c r="A30" s="180"/>
      <c r="B30" s="297" t="s">
        <v>5</v>
      </c>
      <c r="C30" s="299"/>
      <c r="D30" s="299"/>
      <c r="E30" s="299"/>
      <c r="F30" s="300"/>
      <c r="G30" s="178">
        <v>0</v>
      </c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</row>
    <row r="31" spans="1:21" x14ac:dyDescent="0.2">
      <c r="A31" s="180"/>
      <c r="B31" s="297" t="s">
        <v>229</v>
      </c>
      <c r="C31" s="299"/>
      <c r="D31" s="299"/>
      <c r="E31" s="299"/>
      <c r="F31" s="300"/>
      <c r="G31" s="178">
        <v>0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1" x14ac:dyDescent="0.2">
      <c r="A32" s="180"/>
      <c r="B32" s="297" t="s">
        <v>230</v>
      </c>
      <c r="C32" s="298"/>
      <c r="D32" s="298"/>
      <c r="E32" s="298"/>
      <c r="F32" s="288"/>
      <c r="G32" s="178">
        <v>0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</row>
    <row r="33" spans="1:21" x14ac:dyDescent="0.2">
      <c r="A33" s="181"/>
      <c r="B33" s="307" t="s">
        <v>7</v>
      </c>
      <c r="C33" s="308"/>
      <c r="D33" s="308"/>
      <c r="E33" s="308"/>
      <c r="F33" s="308"/>
      <c r="G33" s="178">
        <v>0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</row>
    <row r="34" spans="1:21" ht="18" x14ac:dyDescent="0.25">
      <c r="A34" s="182"/>
      <c r="B34" s="301" t="s">
        <v>232</v>
      </c>
      <c r="C34" s="302"/>
      <c r="D34" s="302"/>
      <c r="E34" s="302"/>
      <c r="F34" s="303"/>
      <c r="G34" s="178">
        <v>0</v>
      </c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</row>
    <row r="35" spans="1:21" x14ac:dyDescent="0.2">
      <c r="A35" s="181"/>
      <c r="B35" s="183"/>
      <c r="C35" s="184"/>
      <c r="D35" s="184"/>
      <c r="E35" s="287" t="s">
        <v>6</v>
      </c>
      <c r="F35" s="288"/>
      <c r="G35" s="178">
        <f>G34+G24</f>
        <v>0</v>
      </c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</row>
    <row r="36" spans="1:21" ht="16.5" thickBot="1" x14ac:dyDescent="0.3">
      <c r="A36" s="289" t="s">
        <v>235</v>
      </c>
      <c r="B36" s="290"/>
      <c r="C36" s="290"/>
      <c r="D36" s="290"/>
      <c r="E36" s="290"/>
      <c r="F36" s="291"/>
      <c r="G36" s="185">
        <f>G35+G26</f>
        <v>0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</row>
    <row r="37" spans="1:21" x14ac:dyDescent="0.2">
      <c r="B37" s="186"/>
      <c r="C37" s="186"/>
      <c r="D37" s="187"/>
      <c r="E37" s="188"/>
      <c r="F37" s="189"/>
      <c r="G37" s="190"/>
    </row>
    <row r="38" spans="1:21" x14ac:dyDescent="0.2">
      <c r="B38" s="186"/>
      <c r="C38" s="186"/>
      <c r="D38" s="187"/>
      <c r="E38" s="188"/>
      <c r="F38" s="189"/>
      <c r="G38" s="190"/>
    </row>
    <row r="39" spans="1:21" x14ac:dyDescent="0.2">
      <c r="B39" s="186"/>
      <c r="C39" s="186"/>
      <c r="D39" s="187"/>
      <c r="E39" s="188"/>
      <c r="F39" s="189"/>
      <c r="G39" s="190"/>
    </row>
    <row r="40" spans="1:21" x14ac:dyDescent="0.2">
      <c r="B40" s="186"/>
      <c r="C40" s="186"/>
      <c r="D40" s="187"/>
      <c r="E40" s="188"/>
      <c r="F40" s="189"/>
      <c r="G40" s="190"/>
    </row>
    <row r="41" spans="1:21" x14ac:dyDescent="0.2">
      <c r="B41" s="186"/>
      <c r="C41" s="186"/>
      <c r="D41" s="187"/>
      <c r="E41" s="188"/>
      <c r="F41" s="189"/>
      <c r="G41" s="190"/>
    </row>
    <row r="42" spans="1:21" x14ac:dyDescent="0.2">
      <c r="B42" s="186"/>
      <c r="C42" s="186"/>
      <c r="D42" s="187"/>
      <c r="E42" s="188"/>
      <c r="F42" s="189"/>
      <c r="G42" s="190"/>
    </row>
    <row r="43" spans="1:21" x14ac:dyDescent="0.2">
      <c r="B43" s="186"/>
      <c r="C43" s="186"/>
      <c r="D43" s="187"/>
      <c r="E43" s="188"/>
      <c r="F43" s="189"/>
      <c r="G43" s="190"/>
    </row>
    <row r="44" spans="1:21" x14ac:dyDescent="0.2">
      <c r="B44" s="186"/>
      <c r="C44" s="186"/>
      <c r="D44" s="187"/>
      <c r="E44" s="188"/>
      <c r="F44" s="189"/>
      <c r="G44" s="190"/>
    </row>
    <row r="45" spans="1:21" x14ac:dyDescent="0.2">
      <c r="B45" s="186"/>
      <c r="C45" s="186"/>
      <c r="D45" s="187"/>
      <c r="E45" s="188"/>
      <c r="F45" s="189"/>
      <c r="G45" s="190"/>
    </row>
    <row r="46" spans="1:21" x14ac:dyDescent="0.2">
      <c r="B46" s="186"/>
      <c r="C46" s="186"/>
      <c r="D46" s="187"/>
      <c r="E46" s="188"/>
      <c r="F46" s="189"/>
      <c r="G46" s="190"/>
    </row>
    <row r="47" spans="1:21" x14ac:dyDescent="0.2">
      <c r="B47" s="186"/>
      <c r="C47" s="186"/>
      <c r="D47" s="187"/>
      <c r="E47" s="188"/>
      <c r="F47" s="189"/>
      <c r="G47" s="190"/>
    </row>
    <row r="48" spans="1:21" x14ac:dyDescent="0.2">
      <c r="B48" s="186"/>
      <c r="C48" s="186"/>
      <c r="D48" s="187"/>
      <c r="E48" s="188"/>
      <c r="F48" s="189"/>
      <c r="G48" s="190"/>
    </row>
    <row r="49" spans="2:7" x14ac:dyDescent="0.2">
      <c r="B49" s="186"/>
      <c r="C49" s="186"/>
      <c r="D49" s="187"/>
      <c r="E49" s="188"/>
      <c r="F49" s="189"/>
      <c r="G49" s="190"/>
    </row>
    <row r="50" spans="2:7" x14ac:dyDescent="0.2">
      <c r="B50" s="186"/>
      <c r="C50" s="186"/>
      <c r="D50" s="187"/>
      <c r="E50" s="188"/>
      <c r="F50" s="189"/>
      <c r="G50" s="190"/>
    </row>
    <row r="51" spans="2:7" x14ac:dyDescent="0.2">
      <c r="B51" s="186"/>
      <c r="C51" s="186"/>
      <c r="D51" s="187"/>
      <c r="E51" s="188"/>
      <c r="F51" s="189"/>
      <c r="G51" s="190"/>
    </row>
    <row r="52" spans="2:7" x14ac:dyDescent="0.2">
      <c r="B52" s="186"/>
      <c r="C52" s="186"/>
      <c r="D52" s="187"/>
      <c r="E52" s="188"/>
      <c r="F52" s="189"/>
      <c r="G52" s="190"/>
    </row>
    <row r="53" spans="2:7" x14ac:dyDescent="0.2">
      <c r="B53" s="186"/>
      <c r="C53" s="186"/>
      <c r="D53" s="187"/>
      <c r="E53" s="188"/>
      <c r="F53" s="189"/>
      <c r="G53" s="190"/>
    </row>
    <row r="54" spans="2:7" x14ac:dyDescent="0.2">
      <c r="B54" s="186"/>
      <c r="C54" s="186"/>
      <c r="D54" s="187"/>
      <c r="E54" s="188"/>
      <c r="F54" s="189"/>
      <c r="G54" s="190"/>
    </row>
    <row r="55" spans="2:7" x14ac:dyDescent="0.2">
      <c r="B55" s="186"/>
      <c r="C55" s="186"/>
      <c r="D55" s="187"/>
      <c r="E55" s="188"/>
      <c r="F55" s="189"/>
      <c r="G55" s="190"/>
    </row>
    <row r="56" spans="2:7" x14ac:dyDescent="0.2">
      <c r="B56" s="186"/>
      <c r="C56" s="186"/>
      <c r="D56" s="187"/>
      <c r="E56" s="188"/>
      <c r="F56" s="189"/>
      <c r="G56" s="190"/>
    </row>
    <row r="57" spans="2:7" x14ac:dyDescent="0.2">
      <c r="B57" s="186"/>
      <c r="C57" s="186"/>
      <c r="D57" s="187"/>
      <c r="E57" s="188"/>
      <c r="F57" s="189"/>
      <c r="G57" s="190"/>
    </row>
    <row r="58" spans="2:7" x14ac:dyDescent="0.2">
      <c r="B58" s="186"/>
      <c r="C58" s="186"/>
      <c r="D58" s="187"/>
      <c r="E58" s="188"/>
      <c r="F58" s="189"/>
      <c r="G58" s="190"/>
    </row>
    <row r="59" spans="2:7" x14ac:dyDescent="0.2">
      <c r="B59" s="186"/>
      <c r="C59" s="186"/>
      <c r="D59" s="187"/>
      <c r="E59" s="188"/>
      <c r="F59" s="189"/>
      <c r="G59" s="190"/>
    </row>
    <row r="60" spans="2:7" x14ac:dyDescent="0.2">
      <c r="B60" s="186"/>
      <c r="C60" s="186"/>
      <c r="D60" s="187"/>
      <c r="E60" s="188"/>
      <c r="F60" s="189"/>
      <c r="G60" s="190"/>
    </row>
    <row r="61" spans="2:7" x14ac:dyDescent="0.2">
      <c r="B61" s="186"/>
      <c r="C61" s="186"/>
      <c r="D61" s="187"/>
      <c r="E61" s="188"/>
      <c r="F61" s="189"/>
      <c r="G61" s="190"/>
    </row>
    <row r="62" spans="2:7" x14ac:dyDescent="0.2">
      <c r="B62" s="186"/>
      <c r="C62" s="186"/>
      <c r="D62" s="187"/>
      <c r="E62" s="188"/>
      <c r="F62" s="189"/>
      <c r="G62" s="190"/>
    </row>
    <row r="63" spans="2:7" x14ac:dyDescent="0.2">
      <c r="B63" s="186"/>
      <c r="C63" s="186"/>
      <c r="D63" s="187"/>
      <c r="E63" s="188"/>
      <c r="F63" s="189"/>
      <c r="G63" s="190"/>
    </row>
    <row r="64" spans="2:7" x14ac:dyDescent="0.2">
      <c r="B64" s="186"/>
      <c r="C64" s="186"/>
      <c r="D64" s="187"/>
      <c r="E64" s="188"/>
      <c r="F64" s="189"/>
      <c r="G64" s="190"/>
    </row>
    <row r="65" spans="2:7" x14ac:dyDescent="0.2">
      <c r="B65" s="186"/>
      <c r="C65" s="186"/>
      <c r="D65" s="187"/>
      <c r="E65" s="188"/>
      <c r="F65" s="189"/>
      <c r="G65" s="190"/>
    </row>
  </sheetData>
  <mergeCells count="20">
    <mergeCell ref="C1:G3"/>
    <mergeCell ref="A5:G5"/>
    <mergeCell ref="A10:G10"/>
    <mergeCell ref="A17:G17"/>
    <mergeCell ref="A19:G19"/>
    <mergeCell ref="E35:F35"/>
    <mergeCell ref="A36:F36"/>
    <mergeCell ref="A22:G22"/>
    <mergeCell ref="A23:F23"/>
    <mergeCell ref="B32:F32"/>
    <mergeCell ref="B28:F28"/>
    <mergeCell ref="B29:F29"/>
    <mergeCell ref="B30:F30"/>
    <mergeCell ref="B25:F25"/>
    <mergeCell ref="B26:F26"/>
    <mergeCell ref="B27:F27"/>
    <mergeCell ref="B24:F24"/>
    <mergeCell ref="B31:F31"/>
    <mergeCell ref="B33:F33"/>
    <mergeCell ref="B34:F34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tabColor rgb="FFFFFF00"/>
  </sheetPr>
  <dimension ref="A1:G74"/>
  <sheetViews>
    <sheetView showWhiteSpace="0" zoomScale="90" zoomScaleNormal="90" zoomScaleSheetLayoutView="100" workbookViewId="0">
      <selection activeCell="D9" sqref="D9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7.77734375" style="47" customWidth="1"/>
    <col min="4" max="4" width="13.5546875" style="13" customWidth="1"/>
    <col min="5" max="5" width="11.77734375" style="22" customWidth="1"/>
    <col min="6" max="6" width="9.33203125" style="52" customWidth="1"/>
    <col min="7" max="7" width="12.6640625" style="20"/>
    <col min="8" max="16384" width="12.6640625" style="13"/>
  </cols>
  <sheetData>
    <row r="1" spans="1:7" ht="18" x14ac:dyDescent="0.25">
      <c r="B1" s="72"/>
      <c r="C1" s="274"/>
      <c r="D1" s="274"/>
      <c r="E1" s="274"/>
      <c r="F1" s="274"/>
      <c r="G1" s="274"/>
    </row>
    <row r="2" spans="1:7" ht="18" x14ac:dyDescent="0.25">
      <c r="B2" s="72"/>
      <c r="C2" s="274"/>
      <c r="D2" s="274"/>
      <c r="E2" s="274"/>
      <c r="F2" s="274"/>
      <c r="G2" s="274"/>
    </row>
    <row r="3" spans="1:7" ht="18.75" thickBot="1" x14ac:dyDescent="0.3">
      <c r="B3" s="72" t="s">
        <v>57</v>
      </c>
      <c r="C3" s="275"/>
      <c r="D3" s="275"/>
      <c r="E3" s="275"/>
      <c r="F3" s="275"/>
      <c r="G3" s="275"/>
    </row>
    <row r="4" spans="1:7" ht="15.75" x14ac:dyDescent="0.25">
      <c r="A4" s="34" t="s">
        <v>12</v>
      </c>
      <c r="B4" s="35" t="s">
        <v>11</v>
      </c>
      <c r="C4" s="35" t="s">
        <v>3</v>
      </c>
      <c r="D4" s="35" t="s">
        <v>4</v>
      </c>
      <c r="E4" s="25" t="s">
        <v>13</v>
      </c>
      <c r="F4" s="53" t="s">
        <v>14</v>
      </c>
      <c r="G4" s="26" t="s">
        <v>15</v>
      </c>
    </row>
    <row r="5" spans="1:7" x14ac:dyDescent="0.2">
      <c r="A5" s="259" t="s">
        <v>16</v>
      </c>
      <c r="B5" s="260"/>
      <c r="C5" s="260"/>
      <c r="D5" s="260"/>
      <c r="E5" s="260"/>
      <c r="F5" s="260"/>
      <c r="G5" s="261"/>
    </row>
    <row r="6" spans="1:7" ht="25.5" x14ac:dyDescent="0.2">
      <c r="A6" s="15">
        <v>1</v>
      </c>
      <c r="B6" s="7" t="s">
        <v>134</v>
      </c>
      <c r="C6" s="7" t="s">
        <v>63</v>
      </c>
      <c r="D6" s="7" t="s">
        <v>66</v>
      </c>
      <c r="E6" s="87">
        <v>0</v>
      </c>
      <c r="F6" s="5">
        <v>1</v>
      </c>
      <c r="G6" s="50">
        <v>0</v>
      </c>
    </row>
    <row r="7" spans="1:7" ht="38.25" x14ac:dyDescent="0.2">
      <c r="A7" s="15">
        <f>IF(ISNUMBER(F7),A6+1," ")</f>
        <v>2</v>
      </c>
      <c r="B7" s="7" t="s">
        <v>148</v>
      </c>
      <c r="C7" s="7" t="s">
        <v>65</v>
      </c>
      <c r="D7" s="7" t="s">
        <v>149</v>
      </c>
      <c r="E7" s="87">
        <v>0</v>
      </c>
      <c r="F7" s="10">
        <v>1</v>
      </c>
      <c r="G7" s="50">
        <v>0</v>
      </c>
    </row>
    <row r="8" spans="1:7" ht="25.5" x14ac:dyDescent="0.2">
      <c r="A8" s="15">
        <f>IF(ISNUMBER(F8),A7+1," ")</f>
        <v>3</v>
      </c>
      <c r="B8" s="11" t="s">
        <v>58</v>
      </c>
      <c r="C8" s="7" t="s">
        <v>144</v>
      </c>
      <c r="D8" s="7" t="s">
        <v>145</v>
      </c>
      <c r="E8" s="48">
        <v>0</v>
      </c>
      <c r="F8" s="5">
        <v>1</v>
      </c>
      <c r="G8" s="50">
        <v>0</v>
      </c>
    </row>
    <row r="9" spans="1:7" x14ac:dyDescent="0.2">
      <c r="A9" s="15">
        <v>4</v>
      </c>
      <c r="B9" s="11" t="s">
        <v>146</v>
      </c>
      <c r="C9" s="7" t="s">
        <v>144</v>
      </c>
      <c r="D9" s="7" t="s">
        <v>147</v>
      </c>
      <c r="E9" s="48">
        <v>0</v>
      </c>
      <c r="F9" s="10">
        <v>1</v>
      </c>
      <c r="G9" s="50"/>
    </row>
    <row r="10" spans="1:7" x14ac:dyDescent="0.2">
      <c r="A10" s="15">
        <v>5</v>
      </c>
      <c r="B10" s="11" t="s">
        <v>46</v>
      </c>
      <c r="C10" s="7"/>
      <c r="D10" s="7"/>
      <c r="E10" s="48" t="s">
        <v>47</v>
      </c>
      <c r="F10" s="10">
        <v>1</v>
      </c>
      <c r="G10" s="50"/>
    </row>
    <row r="11" spans="1:7" ht="15" customHeight="1" x14ac:dyDescent="0.2">
      <c r="A11" s="259" t="s">
        <v>8</v>
      </c>
      <c r="B11" s="260"/>
      <c r="C11" s="260"/>
      <c r="D11" s="260"/>
      <c r="E11" s="260"/>
      <c r="F11" s="260"/>
      <c r="G11" s="261"/>
    </row>
    <row r="12" spans="1:7" x14ac:dyDescent="0.2">
      <c r="A12" s="15">
        <v>6</v>
      </c>
      <c r="B12" s="7" t="s">
        <v>223</v>
      </c>
      <c r="C12" s="7" t="s">
        <v>95</v>
      </c>
      <c r="D12" s="7" t="s">
        <v>256</v>
      </c>
      <c r="E12" s="48">
        <v>0</v>
      </c>
      <c r="F12" s="5">
        <v>5</v>
      </c>
      <c r="G12" s="50">
        <f>F12*E12</f>
        <v>0</v>
      </c>
    </row>
    <row r="13" spans="1:7" x14ac:dyDescent="0.2">
      <c r="A13" s="15">
        <f>IF(ISNUMBER(F13),A12+1," ")</f>
        <v>7</v>
      </c>
      <c r="B13" s="7" t="s">
        <v>268</v>
      </c>
      <c r="C13" s="7" t="s">
        <v>224</v>
      </c>
      <c r="D13" s="7" t="s">
        <v>267</v>
      </c>
      <c r="E13" s="48">
        <v>0</v>
      </c>
      <c r="F13" s="10">
        <v>1</v>
      </c>
      <c r="G13" s="50">
        <f>F13*E13</f>
        <v>0</v>
      </c>
    </row>
    <row r="14" spans="1:7" x14ac:dyDescent="0.2">
      <c r="A14" s="15">
        <f>IF(ISNUMBER(F14),A13+1," ")</f>
        <v>8</v>
      </c>
      <c r="B14" s="7" t="s">
        <v>56</v>
      </c>
      <c r="C14" s="7" t="s">
        <v>99</v>
      </c>
      <c r="D14" s="7" t="s">
        <v>150</v>
      </c>
      <c r="E14" s="48">
        <v>0</v>
      </c>
      <c r="F14" s="10">
        <v>1</v>
      </c>
      <c r="G14" s="50">
        <f>F14*E14</f>
        <v>0</v>
      </c>
    </row>
    <row r="15" spans="1:7" x14ac:dyDescent="0.2">
      <c r="A15" s="15">
        <f>IF(ISNUMBER(F15),A14+1," ")</f>
        <v>9</v>
      </c>
      <c r="B15" s="38" t="s">
        <v>154</v>
      </c>
      <c r="C15" s="38" t="s">
        <v>96</v>
      </c>
      <c r="D15" s="38" t="s">
        <v>255</v>
      </c>
      <c r="E15" s="51">
        <v>0</v>
      </c>
      <c r="F15" s="39">
        <v>1</v>
      </c>
      <c r="G15" s="50">
        <f>F15*E15</f>
        <v>0</v>
      </c>
    </row>
    <row r="16" spans="1:7" x14ac:dyDescent="0.2">
      <c r="A16" s="15">
        <f t="shared" ref="A16:A18" si="0">IF(ISNUMBER(F16),A15+1," ")</f>
        <v>10</v>
      </c>
      <c r="B16" s="38" t="s">
        <v>217</v>
      </c>
      <c r="C16" s="38" t="s">
        <v>153</v>
      </c>
      <c r="D16" s="38" t="s">
        <v>214</v>
      </c>
      <c r="E16" s="48">
        <v>0</v>
      </c>
      <c r="F16" s="39">
        <v>1</v>
      </c>
      <c r="G16" s="50">
        <v>0</v>
      </c>
    </row>
    <row r="17" spans="1:7" x14ac:dyDescent="0.2">
      <c r="A17" s="15">
        <f t="shared" si="0"/>
        <v>11</v>
      </c>
      <c r="B17" s="38" t="s">
        <v>216</v>
      </c>
      <c r="C17" s="38" t="s">
        <v>153</v>
      </c>
      <c r="D17" s="38" t="s">
        <v>215</v>
      </c>
      <c r="E17" s="48">
        <v>0</v>
      </c>
      <c r="F17" s="39">
        <v>1</v>
      </c>
      <c r="G17" s="50">
        <v>0</v>
      </c>
    </row>
    <row r="18" spans="1:7" x14ac:dyDescent="0.2">
      <c r="A18" s="15">
        <f t="shared" si="0"/>
        <v>12</v>
      </c>
      <c r="B18" s="38" t="s">
        <v>218</v>
      </c>
      <c r="C18" s="38" t="s">
        <v>153</v>
      </c>
      <c r="D18" s="38" t="s">
        <v>219</v>
      </c>
      <c r="E18" s="48">
        <v>0</v>
      </c>
      <c r="F18" s="39">
        <v>1</v>
      </c>
      <c r="G18" s="50">
        <v>0</v>
      </c>
    </row>
    <row r="19" spans="1:7" ht="15" customHeight="1" x14ac:dyDescent="0.2">
      <c r="A19" s="259" t="s">
        <v>17</v>
      </c>
      <c r="B19" s="260"/>
      <c r="C19" s="260"/>
      <c r="D19" s="260"/>
      <c r="E19" s="260"/>
      <c r="F19" s="260"/>
      <c r="G19" s="261"/>
    </row>
    <row r="20" spans="1:7" x14ac:dyDescent="0.2">
      <c r="A20" s="68">
        <v>13</v>
      </c>
      <c r="B20" s="7" t="s">
        <v>53</v>
      </c>
      <c r="C20" s="14" t="s">
        <v>144</v>
      </c>
      <c r="D20" s="14" t="s">
        <v>265</v>
      </c>
      <c r="E20" s="48">
        <v>0</v>
      </c>
      <c r="F20" s="10">
        <v>1</v>
      </c>
      <c r="G20" s="50">
        <f>F20*E20</f>
        <v>0</v>
      </c>
    </row>
    <row r="21" spans="1:7" ht="15" customHeight="1" x14ac:dyDescent="0.2">
      <c r="A21" s="259" t="s">
        <v>10</v>
      </c>
      <c r="B21" s="260"/>
      <c r="C21" s="260"/>
      <c r="D21" s="260"/>
      <c r="E21" s="260"/>
      <c r="F21" s="260"/>
      <c r="G21" s="261"/>
    </row>
    <row r="22" spans="1:7" ht="15" customHeight="1" x14ac:dyDescent="0.2">
      <c r="A22" s="15">
        <v>14</v>
      </c>
      <c r="B22" s="38" t="s">
        <v>233</v>
      </c>
      <c r="C22" s="38" t="s">
        <v>22</v>
      </c>
      <c r="D22" s="38" t="s">
        <v>234</v>
      </c>
      <c r="E22" s="51">
        <v>0</v>
      </c>
      <c r="F22" s="39">
        <v>1</v>
      </c>
      <c r="G22" s="50">
        <f>F22*E22</f>
        <v>0</v>
      </c>
    </row>
    <row r="23" spans="1:7" x14ac:dyDescent="0.2">
      <c r="A23" s="15">
        <v>15</v>
      </c>
      <c r="B23" s="11" t="s">
        <v>9</v>
      </c>
      <c r="C23" s="11"/>
      <c r="D23" s="11"/>
      <c r="E23" s="48">
        <v>0</v>
      </c>
      <c r="F23" s="10">
        <v>1</v>
      </c>
      <c r="G23" s="50">
        <v>0</v>
      </c>
    </row>
    <row r="24" spans="1:7" ht="15" customHeight="1" x14ac:dyDescent="0.2">
      <c r="A24" s="259" t="s">
        <v>1</v>
      </c>
      <c r="B24" s="260"/>
      <c r="C24" s="260"/>
      <c r="D24" s="260"/>
      <c r="E24" s="260"/>
      <c r="F24" s="260"/>
      <c r="G24" s="261"/>
    </row>
    <row r="25" spans="1:7" ht="15" customHeight="1" x14ac:dyDescent="0.2">
      <c r="A25" s="276" t="s">
        <v>2</v>
      </c>
      <c r="B25" s="277"/>
      <c r="C25" s="277"/>
      <c r="D25" s="277"/>
      <c r="E25" s="277"/>
      <c r="F25" s="317"/>
      <c r="G25" s="50">
        <v>0</v>
      </c>
    </row>
    <row r="26" spans="1:7" x14ac:dyDescent="0.2">
      <c r="A26" s="27"/>
      <c r="B26" s="262" t="s">
        <v>0</v>
      </c>
      <c r="C26" s="263"/>
      <c r="D26" s="263"/>
      <c r="E26" s="263"/>
      <c r="F26" s="264"/>
      <c r="G26" s="69"/>
    </row>
    <row r="27" spans="1:7" ht="15.75" x14ac:dyDescent="0.25">
      <c r="A27" s="27"/>
      <c r="B27" s="248" t="s">
        <v>231</v>
      </c>
      <c r="C27" s="249"/>
      <c r="D27" s="249"/>
      <c r="E27" s="249"/>
      <c r="F27" s="250"/>
      <c r="G27" s="69"/>
    </row>
    <row r="28" spans="1:7" x14ac:dyDescent="0.2">
      <c r="A28" s="40"/>
      <c r="B28" s="265" t="s">
        <v>225</v>
      </c>
      <c r="C28" s="266"/>
      <c r="D28" s="266"/>
      <c r="E28" s="266"/>
      <c r="F28" s="267"/>
      <c r="G28" s="50">
        <v>0</v>
      </c>
    </row>
    <row r="29" spans="1:7" x14ac:dyDescent="0.2">
      <c r="A29" s="40"/>
      <c r="B29" s="265" t="s">
        <v>226</v>
      </c>
      <c r="C29" s="266"/>
      <c r="D29" s="266"/>
      <c r="E29" s="266"/>
      <c r="F29" s="267"/>
      <c r="G29" s="50">
        <v>0</v>
      </c>
    </row>
    <row r="30" spans="1:7" x14ac:dyDescent="0.2">
      <c r="A30" s="40"/>
      <c r="B30" s="265" t="s">
        <v>227</v>
      </c>
      <c r="C30" s="266"/>
      <c r="D30" s="266"/>
      <c r="E30" s="266"/>
      <c r="F30" s="267"/>
      <c r="G30" s="50">
        <v>0</v>
      </c>
    </row>
    <row r="31" spans="1:7" x14ac:dyDescent="0.2">
      <c r="A31" s="40"/>
      <c r="B31" s="265" t="s">
        <v>228</v>
      </c>
      <c r="C31" s="266"/>
      <c r="D31" s="266"/>
      <c r="E31" s="266"/>
      <c r="F31" s="267"/>
      <c r="G31" s="50">
        <v>0</v>
      </c>
    </row>
    <row r="32" spans="1:7" x14ac:dyDescent="0.2">
      <c r="A32" s="40"/>
      <c r="B32" s="265" t="s">
        <v>5</v>
      </c>
      <c r="C32" s="266"/>
      <c r="D32" s="266"/>
      <c r="E32" s="266"/>
      <c r="F32" s="267"/>
      <c r="G32" s="50">
        <v>0</v>
      </c>
    </row>
    <row r="33" spans="1:7" ht="15" customHeight="1" x14ac:dyDescent="0.2">
      <c r="A33" s="40"/>
      <c r="B33" s="265" t="s">
        <v>229</v>
      </c>
      <c r="C33" s="266"/>
      <c r="D33" s="266"/>
      <c r="E33" s="266"/>
      <c r="F33" s="267"/>
      <c r="G33" s="50">
        <v>0</v>
      </c>
    </row>
    <row r="34" spans="1:7" x14ac:dyDescent="0.2">
      <c r="A34" s="40"/>
      <c r="B34" s="265" t="s">
        <v>230</v>
      </c>
      <c r="C34" s="269"/>
      <c r="D34" s="269"/>
      <c r="E34" s="269"/>
      <c r="F34" s="270"/>
      <c r="G34" s="50">
        <v>0</v>
      </c>
    </row>
    <row r="35" spans="1:7" x14ac:dyDescent="0.2">
      <c r="A35" s="41"/>
      <c r="B35" s="311" t="s">
        <v>7</v>
      </c>
      <c r="C35" s="312"/>
      <c r="D35" s="312"/>
      <c r="E35" s="312"/>
      <c r="F35" s="312"/>
      <c r="G35" s="50">
        <v>0</v>
      </c>
    </row>
    <row r="36" spans="1:7" ht="18" x14ac:dyDescent="0.25">
      <c r="A36" s="16"/>
      <c r="B36" s="248" t="s">
        <v>232</v>
      </c>
      <c r="C36" s="249"/>
      <c r="D36" s="249"/>
      <c r="E36" s="249"/>
      <c r="F36" s="250"/>
      <c r="G36" s="50">
        <v>0</v>
      </c>
    </row>
    <row r="37" spans="1:7" x14ac:dyDescent="0.2">
      <c r="A37" s="41"/>
      <c r="B37" s="315"/>
      <c r="C37" s="316"/>
      <c r="D37" s="316"/>
      <c r="E37" s="313" t="s">
        <v>6</v>
      </c>
      <c r="F37" s="314"/>
      <c r="G37" s="50">
        <v>0</v>
      </c>
    </row>
    <row r="38" spans="1:7" ht="18.75" customHeight="1" thickBot="1" x14ac:dyDescent="0.3">
      <c r="A38" s="253" t="s">
        <v>235</v>
      </c>
      <c r="B38" s="254"/>
      <c r="C38" s="254"/>
      <c r="D38" s="254"/>
      <c r="E38" s="254"/>
      <c r="F38" s="255"/>
      <c r="G38" s="88">
        <v>0</v>
      </c>
    </row>
    <row r="39" spans="1:7" x14ac:dyDescent="0.2">
      <c r="B39" s="45"/>
      <c r="C39" s="45"/>
      <c r="D39" s="46"/>
      <c r="E39" s="31"/>
      <c r="F39" s="54"/>
      <c r="G39" s="30"/>
    </row>
    <row r="40" spans="1:7" x14ac:dyDescent="0.2">
      <c r="B40" s="45"/>
      <c r="C40" s="45"/>
      <c r="D40" s="46"/>
      <c r="E40" s="31"/>
      <c r="F40" s="54"/>
      <c r="G40" s="30"/>
    </row>
    <row r="41" spans="1:7" x14ac:dyDescent="0.2">
      <c r="B41" s="45"/>
      <c r="C41" s="45"/>
      <c r="D41" s="46"/>
      <c r="E41" s="31"/>
      <c r="F41" s="54"/>
      <c r="G41" s="30"/>
    </row>
    <row r="42" spans="1:7" x14ac:dyDescent="0.2">
      <c r="B42" s="45"/>
      <c r="C42" s="45"/>
      <c r="D42" s="46"/>
      <c r="E42" s="31"/>
      <c r="F42" s="54"/>
      <c r="G42" s="30"/>
    </row>
    <row r="43" spans="1:7" x14ac:dyDescent="0.2">
      <c r="B43" s="45"/>
      <c r="C43" s="45"/>
      <c r="D43" s="46"/>
      <c r="E43" s="31"/>
      <c r="F43" s="54"/>
      <c r="G43" s="30"/>
    </row>
    <row r="44" spans="1:7" x14ac:dyDescent="0.2">
      <c r="B44" s="45"/>
      <c r="C44" s="45"/>
      <c r="D44" s="46"/>
      <c r="E44" s="31"/>
      <c r="F44" s="54"/>
      <c r="G44" s="30"/>
    </row>
    <row r="45" spans="1:7" x14ac:dyDescent="0.2">
      <c r="B45" s="45"/>
      <c r="C45" s="45"/>
      <c r="D45" s="46"/>
      <c r="E45" s="31"/>
      <c r="F45" s="54"/>
      <c r="G45" s="30"/>
    </row>
    <row r="46" spans="1:7" x14ac:dyDescent="0.2">
      <c r="B46" s="45"/>
      <c r="C46" s="45"/>
      <c r="D46" s="46"/>
      <c r="E46" s="31"/>
      <c r="F46" s="54"/>
      <c r="G46" s="30"/>
    </row>
    <row r="47" spans="1:7" x14ac:dyDescent="0.2">
      <c r="B47" s="45"/>
      <c r="C47" s="45"/>
      <c r="D47" s="46"/>
      <c r="E47" s="31"/>
      <c r="F47" s="54"/>
      <c r="G47" s="30"/>
    </row>
    <row r="48" spans="1:7" x14ac:dyDescent="0.2">
      <c r="B48" s="45"/>
      <c r="C48" s="45"/>
      <c r="D48" s="46"/>
      <c r="E48" s="31"/>
      <c r="F48" s="54"/>
      <c r="G48" s="30"/>
    </row>
    <row r="49" spans="2:7" x14ac:dyDescent="0.2">
      <c r="B49" s="45"/>
      <c r="C49" s="45"/>
      <c r="D49" s="46"/>
      <c r="E49" s="31"/>
      <c r="F49" s="54"/>
      <c r="G49" s="30"/>
    </row>
    <row r="50" spans="2:7" x14ac:dyDescent="0.2">
      <c r="B50" s="45"/>
      <c r="C50" s="45"/>
      <c r="D50" s="46"/>
      <c r="E50" s="31"/>
      <c r="F50" s="54"/>
      <c r="G50" s="30"/>
    </row>
    <row r="51" spans="2:7" x14ac:dyDescent="0.2">
      <c r="B51" s="45"/>
      <c r="C51" s="45"/>
      <c r="D51" s="46"/>
      <c r="E51" s="31"/>
      <c r="F51" s="54"/>
      <c r="G51" s="30"/>
    </row>
    <row r="52" spans="2:7" x14ac:dyDescent="0.2">
      <c r="B52" s="45"/>
      <c r="C52" s="45"/>
      <c r="D52" s="46"/>
      <c r="E52" s="31"/>
      <c r="F52" s="54"/>
      <c r="G52" s="30"/>
    </row>
    <row r="53" spans="2:7" x14ac:dyDescent="0.2">
      <c r="B53" s="45"/>
      <c r="C53" s="45"/>
      <c r="D53" s="46"/>
      <c r="E53" s="31"/>
      <c r="F53" s="54"/>
      <c r="G53" s="30"/>
    </row>
    <row r="54" spans="2:7" x14ac:dyDescent="0.2">
      <c r="B54" s="45"/>
      <c r="C54" s="45"/>
      <c r="D54" s="46"/>
      <c r="E54" s="31"/>
      <c r="F54" s="54"/>
      <c r="G54" s="30"/>
    </row>
    <row r="55" spans="2:7" x14ac:dyDescent="0.2">
      <c r="B55" s="45"/>
      <c r="C55" s="45"/>
      <c r="D55" s="46"/>
      <c r="E55" s="31"/>
      <c r="F55" s="54"/>
      <c r="G55" s="30"/>
    </row>
    <row r="56" spans="2:7" x14ac:dyDescent="0.2">
      <c r="B56" s="45"/>
      <c r="C56" s="45"/>
      <c r="D56" s="46"/>
      <c r="E56" s="31"/>
      <c r="F56" s="54"/>
      <c r="G56" s="30"/>
    </row>
    <row r="57" spans="2:7" x14ac:dyDescent="0.2">
      <c r="B57" s="45"/>
      <c r="C57" s="45"/>
      <c r="D57" s="46"/>
      <c r="E57" s="31"/>
      <c r="F57" s="54"/>
      <c r="G57" s="30"/>
    </row>
    <row r="58" spans="2:7" x14ac:dyDescent="0.2">
      <c r="B58" s="45"/>
      <c r="C58" s="45"/>
      <c r="D58" s="46"/>
      <c r="E58" s="31"/>
      <c r="F58" s="54"/>
      <c r="G58" s="30"/>
    </row>
    <row r="59" spans="2:7" x14ac:dyDescent="0.2">
      <c r="B59" s="45"/>
      <c r="C59" s="45"/>
      <c r="D59" s="46"/>
      <c r="E59" s="31"/>
      <c r="F59" s="54"/>
      <c r="G59" s="30"/>
    </row>
    <row r="60" spans="2:7" x14ac:dyDescent="0.2">
      <c r="B60" s="45"/>
      <c r="C60" s="45"/>
      <c r="D60" s="46"/>
      <c r="E60" s="31"/>
      <c r="F60" s="54"/>
      <c r="G60" s="30"/>
    </row>
    <row r="61" spans="2:7" x14ac:dyDescent="0.2">
      <c r="B61" s="45"/>
      <c r="C61" s="45"/>
      <c r="D61" s="46"/>
      <c r="E61" s="31"/>
      <c r="F61" s="54"/>
      <c r="G61" s="30"/>
    </row>
    <row r="62" spans="2:7" x14ac:dyDescent="0.2">
      <c r="B62" s="45"/>
      <c r="C62" s="45"/>
      <c r="D62" s="46"/>
      <c r="E62" s="31"/>
      <c r="F62" s="54"/>
      <c r="G62" s="30"/>
    </row>
    <row r="63" spans="2:7" x14ac:dyDescent="0.2">
      <c r="B63" s="45"/>
      <c r="C63" s="45"/>
      <c r="D63" s="46"/>
      <c r="E63" s="31"/>
      <c r="F63" s="54"/>
      <c r="G63" s="30"/>
    </row>
    <row r="64" spans="2:7" x14ac:dyDescent="0.2">
      <c r="B64" s="45"/>
      <c r="C64" s="45"/>
      <c r="D64" s="46"/>
      <c r="E64" s="31"/>
      <c r="F64" s="54"/>
      <c r="G64" s="30"/>
    </row>
    <row r="65" spans="2:7" x14ac:dyDescent="0.2">
      <c r="B65" s="45"/>
      <c r="C65" s="45"/>
      <c r="D65" s="46"/>
      <c r="E65" s="31"/>
      <c r="F65" s="54"/>
      <c r="G65" s="30"/>
    </row>
    <row r="66" spans="2:7" x14ac:dyDescent="0.2">
      <c r="B66" s="45"/>
      <c r="C66" s="45"/>
      <c r="D66" s="46"/>
      <c r="E66" s="31"/>
      <c r="F66" s="54"/>
      <c r="G66" s="30"/>
    </row>
    <row r="67" spans="2:7" x14ac:dyDescent="0.2">
      <c r="B67" s="45"/>
      <c r="C67" s="45"/>
      <c r="D67" s="46"/>
      <c r="E67" s="31"/>
      <c r="F67" s="54"/>
      <c r="G67" s="30"/>
    </row>
    <row r="68" spans="2:7" x14ac:dyDescent="0.2">
      <c r="B68" s="45"/>
      <c r="C68" s="45"/>
      <c r="D68" s="46"/>
      <c r="E68" s="31"/>
      <c r="F68" s="54"/>
      <c r="G68" s="30"/>
    </row>
    <row r="69" spans="2:7" x14ac:dyDescent="0.2">
      <c r="B69" s="45"/>
      <c r="C69" s="45"/>
      <c r="D69" s="46"/>
      <c r="E69" s="31"/>
      <c r="F69" s="54"/>
      <c r="G69" s="30"/>
    </row>
    <row r="70" spans="2:7" x14ac:dyDescent="0.2">
      <c r="B70" s="45"/>
      <c r="C70" s="45"/>
      <c r="D70" s="46"/>
      <c r="E70" s="31"/>
      <c r="F70" s="54"/>
      <c r="G70" s="30"/>
    </row>
    <row r="71" spans="2:7" x14ac:dyDescent="0.2">
      <c r="B71" s="45"/>
      <c r="C71" s="45"/>
      <c r="D71" s="46"/>
      <c r="E71" s="31"/>
      <c r="F71" s="54"/>
      <c r="G71" s="30"/>
    </row>
    <row r="72" spans="2:7" x14ac:dyDescent="0.2">
      <c r="B72" s="45"/>
      <c r="C72" s="45"/>
      <c r="D72" s="46"/>
      <c r="E72" s="31"/>
      <c r="F72" s="54"/>
      <c r="G72" s="30"/>
    </row>
    <row r="73" spans="2:7" x14ac:dyDescent="0.2">
      <c r="B73" s="45"/>
      <c r="C73" s="45"/>
      <c r="D73" s="46"/>
      <c r="E73" s="31"/>
      <c r="F73" s="54"/>
      <c r="G73" s="30"/>
    </row>
    <row r="74" spans="2:7" x14ac:dyDescent="0.2">
      <c r="B74" s="45"/>
      <c r="C74" s="45"/>
      <c r="D74" s="46"/>
      <c r="E74" s="31"/>
      <c r="F74" s="54"/>
      <c r="G74" s="30"/>
    </row>
  </sheetData>
  <mergeCells count="21">
    <mergeCell ref="A25:F25"/>
    <mergeCell ref="C1:G3"/>
    <mergeCell ref="B30:F30"/>
    <mergeCell ref="B31:F31"/>
    <mergeCell ref="B32:F32"/>
    <mergeCell ref="A5:G5"/>
    <mergeCell ref="A11:G11"/>
    <mergeCell ref="A19:G19"/>
    <mergeCell ref="A21:G21"/>
    <mergeCell ref="A24:G24"/>
    <mergeCell ref="B26:F26"/>
    <mergeCell ref="B27:F27"/>
    <mergeCell ref="A38:F38"/>
    <mergeCell ref="B33:F33"/>
    <mergeCell ref="B28:F28"/>
    <mergeCell ref="B29:F29"/>
    <mergeCell ref="B35:F35"/>
    <mergeCell ref="B36:F36"/>
    <mergeCell ref="E37:F37"/>
    <mergeCell ref="B34:F34"/>
    <mergeCell ref="B37:D37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tabColor rgb="FFFFFF00"/>
  </sheetPr>
  <dimension ref="A1:L137"/>
  <sheetViews>
    <sheetView defaultGridColor="0" colorId="22" zoomScale="90" zoomScaleNormal="90" zoomScaleSheetLayoutView="100" workbookViewId="0">
      <selection activeCell="D9" sqref="D9"/>
    </sheetView>
  </sheetViews>
  <sheetFormatPr defaultColWidth="12.6640625" defaultRowHeight="15" x14ac:dyDescent="0.2"/>
  <cols>
    <col min="1" max="1" width="5.77734375" style="94" customWidth="1"/>
    <col min="2" max="2" width="40.77734375" style="131" customWidth="1"/>
    <col min="3" max="3" width="17.77734375" style="131" customWidth="1"/>
    <col min="4" max="4" width="14" style="97" customWidth="1"/>
    <col min="5" max="5" width="11.77734375" style="132" customWidth="1"/>
    <col min="6" max="6" width="9.33203125" style="133" customWidth="1"/>
    <col min="7" max="7" width="12.6640625" style="124"/>
    <col min="8" max="11" width="12.6640625" style="96" customWidth="1"/>
    <col min="12" max="12" width="12.6640625" style="96"/>
    <col min="13" max="16384" width="12.6640625" style="97"/>
  </cols>
  <sheetData>
    <row r="1" spans="1:12" ht="18" x14ac:dyDescent="0.25">
      <c r="B1" s="95"/>
      <c r="C1" s="330">
        <v>0</v>
      </c>
      <c r="D1" s="330"/>
      <c r="E1" s="330"/>
      <c r="F1" s="330"/>
      <c r="G1" s="330"/>
    </row>
    <row r="2" spans="1:12" ht="18" x14ac:dyDescent="0.25">
      <c r="B2" s="95"/>
      <c r="C2" s="330"/>
      <c r="D2" s="330"/>
      <c r="E2" s="330"/>
      <c r="F2" s="330"/>
      <c r="G2" s="330"/>
    </row>
    <row r="3" spans="1:12" ht="18.75" thickBot="1" x14ac:dyDescent="0.3">
      <c r="B3" s="98" t="s">
        <v>59</v>
      </c>
      <c r="C3" s="331"/>
      <c r="D3" s="331"/>
      <c r="E3" s="331"/>
      <c r="F3" s="331"/>
      <c r="G3" s="331"/>
    </row>
    <row r="4" spans="1:12" ht="15.75" x14ac:dyDescent="0.25">
      <c r="A4" s="99" t="s">
        <v>12</v>
      </c>
      <c r="B4" s="100" t="s">
        <v>11</v>
      </c>
      <c r="C4" s="100" t="s">
        <v>3</v>
      </c>
      <c r="D4" s="100" t="s">
        <v>4</v>
      </c>
      <c r="E4" s="101" t="s">
        <v>13</v>
      </c>
      <c r="F4" s="102" t="s">
        <v>14</v>
      </c>
      <c r="G4" s="103" t="s">
        <v>15</v>
      </c>
      <c r="H4" s="104" t="s">
        <v>0</v>
      </c>
      <c r="I4" s="105" t="s">
        <v>0</v>
      </c>
    </row>
    <row r="5" spans="1:12" x14ac:dyDescent="0.2">
      <c r="A5" s="334" t="s">
        <v>16</v>
      </c>
      <c r="B5" s="335"/>
      <c r="C5" s="335"/>
      <c r="D5" s="335"/>
      <c r="E5" s="335"/>
      <c r="F5" s="335"/>
      <c r="G5" s="336"/>
      <c r="H5" s="106"/>
    </row>
    <row r="6" spans="1:12" ht="25.5" x14ac:dyDescent="0.2">
      <c r="A6" s="107">
        <v>1</v>
      </c>
      <c r="B6" s="108" t="s">
        <v>152</v>
      </c>
      <c r="C6" s="108" t="s">
        <v>63</v>
      </c>
      <c r="D6" s="108" t="s">
        <v>143</v>
      </c>
      <c r="E6" s="109">
        <v>0</v>
      </c>
      <c r="F6" s="110">
        <v>2</v>
      </c>
      <c r="G6" s="111">
        <f>F6*E6</f>
        <v>0</v>
      </c>
      <c r="H6" s="106"/>
    </row>
    <row r="7" spans="1:12" ht="25.5" x14ac:dyDescent="0.2">
      <c r="A7" s="107">
        <v>2</v>
      </c>
      <c r="B7" s="7" t="s">
        <v>236</v>
      </c>
      <c r="C7" s="108" t="s">
        <v>244</v>
      </c>
      <c r="D7" s="108" t="s">
        <v>245</v>
      </c>
      <c r="E7" s="109">
        <v>0</v>
      </c>
      <c r="F7" s="110">
        <v>2</v>
      </c>
      <c r="G7" s="111">
        <f>F7*E7</f>
        <v>0</v>
      </c>
      <c r="H7" s="106"/>
    </row>
    <row r="8" spans="1:12" x14ac:dyDescent="0.2">
      <c r="A8" s="107">
        <v>3</v>
      </c>
      <c r="B8" s="112" t="s">
        <v>58</v>
      </c>
      <c r="C8" s="165" t="s">
        <v>144</v>
      </c>
      <c r="D8" s="165" t="s">
        <v>272</v>
      </c>
      <c r="E8" s="109">
        <v>0</v>
      </c>
      <c r="F8" s="110">
        <v>2</v>
      </c>
      <c r="G8" s="111">
        <f>F8*E8</f>
        <v>0</v>
      </c>
      <c r="H8" s="106"/>
    </row>
    <row r="9" spans="1:12" ht="25.5" x14ac:dyDescent="0.2">
      <c r="A9" s="107">
        <v>4</v>
      </c>
      <c r="B9" s="198" t="s">
        <v>273</v>
      </c>
      <c r="C9" s="165" t="s">
        <v>270</v>
      </c>
      <c r="D9" s="199" t="s">
        <v>274</v>
      </c>
      <c r="E9" s="109">
        <v>0</v>
      </c>
      <c r="F9" s="113">
        <v>2</v>
      </c>
      <c r="G9" s="111">
        <f t="shared" ref="G9:G10" si="0">F9*E9</f>
        <v>0</v>
      </c>
      <c r="H9" s="106"/>
    </row>
    <row r="10" spans="1:12" ht="25.5" x14ac:dyDescent="0.2">
      <c r="A10" s="107">
        <v>5</v>
      </c>
      <c r="B10" s="11" t="s">
        <v>269</v>
      </c>
      <c r="C10" s="108" t="s">
        <v>144</v>
      </c>
      <c r="D10" s="7" t="s">
        <v>275</v>
      </c>
      <c r="E10" s="109">
        <v>0</v>
      </c>
      <c r="F10" s="113">
        <v>1</v>
      </c>
      <c r="G10" s="111">
        <f t="shared" si="0"/>
        <v>0</v>
      </c>
      <c r="H10" s="106"/>
    </row>
    <row r="11" spans="1:12" ht="15" customHeight="1" x14ac:dyDescent="0.2">
      <c r="A11" s="337" t="s">
        <v>8</v>
      </c>
      <c r="B11" s="338"/>
      <c r="C11" s="338"/>
      <c r="D11" s="338"/>
      <c r="E11" s="338"/>
      <c r="F11" s="338"/>
      <c r="G11" s="339"/>
      <c r="H11" s="106"/>
    </row>
    <row r="12" spans="1:12" x14ac:dyDescent="0.2">
      <c r="A12" s="107">
        <v>6</v>
      </c>
      <c r="B12" s="108" t="s">
        <v>27</v>
      </c>
      <c r="C12" s="108" t="s">
        <v>95</v>
      </c>
      <c r="D12" s="108" t="s">
        <v>98</v>
      </c>
      <c r="E12" s="109">
        <v>0</v>
      </c>
      <c r="F12" s="110">
        <v>9</v>
      </c>
      <c r="G12" s="111">
        <f>F12*E12</f>
        <v>0</v>
      </c>
      <c r="H12" s="106"/>
    </row>
    <row r="13" spans="1:12" x14ac:dyDescent="0.2">
      <c r="A13" s="107">
        <v>7</v>
      </c>
      <c r="B13" s="114" t="s">
        <v>154</v>
      </c>
      <c r="C13" s="114" t="s">
        <v>144</v>
      </c>
      <c r="D13" s="114" t="s">
        <v>155</v>
      </c>
      <c r="E13" s="109">
        <v>0</v>
      </c>
      <c r="F13" s="115">
        <v>1</v>
      </c>
      <c r="G13" s="111">
        <f>F13*E13</f>
        <v>0</v>
      </c>
      <c r="H13" s="106"/>
    </row>
    <row r="14" spans="1:12" s="156" customFormat="1" x14ac:dyDescent="0.2">
      <c r="A14" s="107">
        <v>9</v>
      </c>
      <c r="B14" s="172" t="s">
        <v>217</v>
      </c>
      <c r="C14" s="172" t="s">
        <v>153</v>
      </c>
      <c r="D14" s="172" t="s">
        <v>214</v>
      </c>
      <c r="E14" s="173">
        <v>0</v>
      </c>
      <c r="F14" s="174">
        <v>1</v>
      </c>
      <c r="G14" s="168">
        <f t="shared" ref="G14:G16" si="1">F14*E14</f>
        <v>0</v>
      </c>
      <c r="H14" s="169"/>
      <c r="I14" s="155"/>
      <c r="J14" s="155"/>
      <c r="K14" s="155"/>
      <c r="L14" s="155"/>
    </row>
    <row r="15" spans="1:12" s="156" customFormat="1" x14ac:dyDescent="0.2">
      <c r="A15" s="107">
        <v>10</v>
      </c>
      <c r="B15" s="172" t="s">
        <v>216</v>
      </c>
      <c r="C15" s="172" t="s">
        <v>153</v>
      </c>
      <c r="D15" s="172" t="s">
        <v>215</v>
      </c>
      <c r="E15" s="173">
        <v>0</v>
      </c>
      <c r="F15" s="174">
        <v>1</v>
      </c>
      <c r="G15" s="168">
        <f t="shared" si="1"/>
        <v>0</v>
      </c>
      <c r="H15" s="169"/>
      <c r="I15" s="155"/>
      <c r="J15" s="155"/>
      <c r="K15" s="155"/>
      <c r="L15" s="155"/>
    </row>
    <row r="16" spans="1:12" s="156" customFormat="1" x14ac:dyDescent="0.2">
      <c r="A16" s="107">
        <v>11</v>
      </c>
      <c r="B16" s="172" t="s">
        <v>253</v>
      </c>
      <c r="C16" s="172" t="s">
        <v>153</v>
      </c>
      <c r="D16" s="172" t="s">
        <v>254</v>
      </c>
      <c r="E16" s="173">
        <v>0</v>
      </c>
      <c r="F16" s="174">
        <v>2</v>
      </c>
      <c r="G16" s="168">
        <f t="shared" si="1"/>
        <v>0</v>
      </c>
      <c r="H16" s="169"/>
      <c r="I16" s="155"/>
      <c r="J16" s="155"/>
      <c r="K16" s="155"/>
      <c r="L16" s="155"/>
    </row>
    <row r="17" spans="1:8" ht="15" customHeight="1" x14ac:dyDescent="0.2">
      <c r="A17" s="334" t="s">
        <v>17</v>
      </c>
      <c r="B17" s="335"/>
      <c r="C17" s="335"/>
      <c r="D17" s="335"/>
      <c r="E17" s="335"/>
      <c r="F17" s="335"/>
      <c r="G17" s="336"/>
      <c r="H17" s="106"/>
    </row>
    <row r="18" spans="1:8" x14ac:dyDescent="0.2">
      <c r="A18" s="107">
        <v>12</v>
      </c>
      <c r="B18" s="108" t="s">
        <v>53</v>
      </c>
      <c r="C18" s="116" t="s">
        <v>144</v>
      </c>
      <c r="D18" s="14" t="s">
        <v>265</v>
      </c>
      <c r="E18" s="109">
        <v>0</v>
      </c>
      <c r="F18" s="113">
        <v>2</v>
      </c>
      <c r="G18" s="111">
        <f>F18*E18</f>
        <v>0</v>
      </c>
      <c r="H18" s="106"/>
    </row>
    <row r="19" spans="1:8" ht="15" customHeight="1" x14ac:dyDescent="0.2">
      <c r="A19" s="334" t="s">
        <v>10</v>
      </c>
      <c r="B19" s="335"/>
      <c r="C19" s="335"/>
      <c r="D19" s="335"/>
      <c r="E19" s="335"/>
      <c r="F19" s="335"/>
      <c r="G19" s="336"/>
      <c r="H19" s="106"/>
    </row>
    <row r="20" spans="1:8" x14ac:dyDescent="0.2">
      <c r="A20" s="107">
        <v>13</v>
      </c>
      <c r="B20" s="112" t="s">
        <v>9</v>
      </c>
      <c r="C20" s="112"/>
      <c r="D20" s="112"/>
      <c r="E20" s="109">
        <v>0</v>
      </c>
      <c r="F20" s="113">
        <v>1</v>
      </c>
      <c r="G20" s="111">
        <f>F20*E20</f>
        <v>0</v>
      </c>
      <c r="H20" s="106"/>
    </row>
    <row r="21" spans="1:8" x14ac:dyDescent="0.2">
      <c r="A21" s="195">
        <v>14</v>
      </c>
      <c r="B21" s="197" t="s">
        <v>276</v>
      </c>
      <c r="C21" s="197" t="s">
        <v>271</v>
      </c>
      <c r="D21" s="196"/>
      <c r="E21" s="109">
        <v>0</v>
      </c>
      <c r="F21" s="113">
        <v>1</v>
      </c>
      <c r="G21" s="111">
        <f>F21*E21</f>
        <v>0</v>
      </c>
      <c r="H21" s="106"/>
    </row>
    <row r="22" spans="1:8" ht="15" customHeight="1" x14ac:dyDescent="0.2">
      <c r="A22" s="334" t="s">
        <v>1</v>
      </c>
      <c r="B22" s="335"/>
      <c r="C22" s="335"/>
      <c r="D22" s="335"/>
      <c r="E22" s="335"/>
      <c r="F22" s="335"/>
      <c r="G22" s="336"/>
      <c r="H22" s="97"/>
    </row>
    <row r="23" spans="1:8" ht="18" customHeight="1" x14ac:dyDescent="0.2">
      <c r="A23" s="341" t="s">
        <v>2</v>
      </c>
      <c r="B23" s="342"/>
      <c r="C23" s="342"/>
      <c r="D23" s="342"/>
      <c r="E23" s="342"/>
      <c r="F23" s="342"/>
      <c r="G23" s="111">
        <v>0</v>
      </c>
      <c r="H23" s="97"/>
    </row>
    <row r="24" spans="1:8" x14ac:dyDescent="0.2">
      <c r="A24" s="117"/>
      <c r="B24" s="318" t="s">
        <v>0</v>
      </c>
      <c r="C24" s="319"/>
      <c r="D24" s="319"/>
      <c r="E24" s="319"/>
      <c r="F24" s="320"/>
      <c r="G24" s="118"/>
      <c r="H24" s="97"/>
    </row>
    <row r="25" spans="1:8" ht="15.75" x14ac:dyDescent="0.25">
      <c r="A25" s="117"/>
      <c r="B25" s="321" t="s">
        <v>231</v>
      </c>
      <c r="C25" s="322"/>
      <c r="D25" s="322"/>
      <c r="E25" s="322"/>
      <c r="F25" s="323"/>
      <c r="G25" s="118"/>
      <c r="H25" s="119"/>
    </row>
    <row r="26" spans="1:8" x14ac:dyDescent="0.2">
      <c r="A26" s="120"/>
      <c r="B26" s="324" t="s">
        <v>225</v>
      </c>
      <c r="C26" s="332"/>
      <c r="D26" s="332"/>
      <c r="E26" s="332"/>
      <c r="F26" s="333"/>
      <c r="G26" s="111">
        <v>0</v>
      </c>
      <c r="H26" s="119"/>
    </row>
    <row r="27" spans="1:8" x14ac:dyDescent="0.2">
      <c r="A27" s="120"/>
      <c r="B27" s="324" t="s">
        <v>226</v>
      </c>
      <c r="C27" s="332"/>
      <c r="D27" s="332"/>
      <c r="E27" s="332"/>
      <c r="F27" s="333"/>
      <c r="G27" s="111">
        <v>0</v>
      </c>
      <c r="H27" s="119"/>
    </row>
    <row r="28" spans="1:8" x14ac:dyDescent="0.2">
      <c r="A28" s="120"/>
      <c r="B28" s="324" t="s">
        <v>227</v>
      </c>
      <c r="C28" s="332"/>
      <c r="D28" s="332"/>
      <c r="E28" s="332"/>
      <c r="F28" s="333"/>
      <c r="G28" s="111">
        <v>0</v>
      </c>
      <c r="H28" s="119"/>
    </row>
    <row r="29" spans="1:8" x14ac:dyDescent="0.2">
      <c r="A29" s="120"/>
      <c r="B29" s="324" t="s">
        <v>228</v>
      </c>
      <c r="C29" s="332"/>
      <c r="D29" s="332"/>
      <c r="E29" s="332"/>
      <c r="F29" s="333"/>
      <c r="G29" s="111">
        <v>0</v>
      </c>
      <c r="H29" s="106"/>
    </row>
    <row r="30" spans="1:8" x14ac:dyDescent="0.2">
      <c r="A30" s="120"/>
      <c r="B30" s="324" t="s">
        <v>5</v>
      </c>
      <c r="C30" s="332"/>
      <c r="D30" s="332"/>
      <c r="E30" s="332"/>
      <c r="F30" s="333"/>
      <c r="G30" s="111">
        <v>0</v>
      </c>
      <c r="H30" s="106"/>
    </row>
    <row r="31" spans="1:8" x14ac:dyDescent="0.2">
      <c r="A31" s="120"/>
      <c r="B31" s="324" t="s">
        <v>229</v>
      </c>
      <c r="C31" s="332"/>
      <c r="D31" s="332"/>
      <c r="E31" s="332"/>
      <c r="F31" s="333"/>
      <c r="G31" s="111">
        <v>0</v>
      </c>
      <c r="H31" s="106"/>
    </row>
    <row r="32" spans="1:8" x14ac:dyDescent="0.2">
      <c r="A32" s="120"/>
      <c r="B32" s="324" t="s">
        <v>230</v>
      </c>
      <c r="C32" s="325"/>
      <c r="D32" s="325"/>
      <c r="E32" s="325"/>
      <c r="F32" s="326"/>
      <c r="G32" s="111">
        <v>0</v>
      </c>
      <c r="H32" s="106"/>
    </row>
    <row r="33" spans="1:8" x14ac:dyDescent="0.2">
      <c r="A33" s="121"/>
      <c r="B33" s="340" t="s">
        <v>7</v>
      </c>
      <c r="C33" s="322"/>
      <c r="D33" s="322"/>
      <c r="E33" s="322"/>
      <c r="F33" s="322"/>
      <c r="G33" s="111">
        <v>0</v>
      </c>
      <c r="H33" s="106"/>
    </row>
    <row r="34" spans="1:8" ht="18" x14ac:dyDescent="0.25">
      <c r="A34" s="122"/>
      <c r="B34" s="321" t="s">
        <v>232</v>
      </c>
      <c r="C34" s="322"/>
      <c r="D34" s="322"/>
      <c r="E34" s="322"/>
      <c r="F34" s="323"/>
      <c r="G34" s="111">
        <v>0</v>
      </c>
      <c r="H34" s="106"/>
    </row>
    <row r="35" spans="1:8" x14ac:dyDescent="0.2">
      <c r="A35" s="121"/>
      <c r="B35" s="343" t="s">
        <v>6</v>
      </c>
      <c r="C35" s="284"/>
      <c r="D35" s="284"/>
      <c r="E35" s="284"/>
      <c r="F35" s="285"/>
      <c r="G35" s="111">
        <v>0</v>
      </c>
    </row>
    <row r="36" spans="1:8" ht="16.5" thickBot="1" x14ac:dyDescent="0.3">
      <c r="A36" s="327" t="s">
        <v>235</v>
      </c>
      <c r="B36" s="328"/>
      <c r="C36" s="328"/>
      <c r="D36" s="328"/>
      <c r="E36" s="328"/>
      <c r="F36" s="329"/>
      <c r="G36" s="123">
        <f>G35+G26</f>
        <v>0</v>
      </c>
    </row>
    <row r="37" spans="1:8" x14ac:dyDescent="0.2">
      <c r="B37" s="97"/>
      <c r="C37" s="97"/>
      <c r="E37" s="124"/>
      <c r="F37" s="125"/>
      <c r="G37" s="126"/>
    </row>
    <row r="38" spans="1:8" x14ac:dyDescent="0.2">
      <c r="B38" s="97"/>
      <c r="C38" s="97"/>
      <c r="E38" s="124"/>
      <c r="F38" s="125"/>
      <c r="G38" s="126"/>
    </row>
    <row r="39" spans="1:8" x14ac:dyDescent="0.2">
      <c r="B39" s="97"/>
      <c r="C39" s="97"/>
      <c r="E39" s="124"/>
      <c r="F39" s="125"/>
      <c r="G39" s="126"/>
    </row>
    <row r="40" spans="1:8" x14ac:dyDescent="0.2">
      <c r="B40" s="127"/>
      <c r="C40" s="127"/>
      <c r="D40" s="128"/>
      <c r="E40" s="129"/>
      <c r="F40" s="130"/>
      <c r="G40" s="126"/>
    </row>
    <row r="41" spans="1:8" x14ac:dyDescent="0.2">
      <c r="B41" s="127"/>
      <c r="C41" s="127"/>
      <c r="D41" s="128"/>
      <c r="E41" s="129"/>
      <c r="F41" s="130"/>
      <c r="G41" s="126"/>
    </row>
    <row r="42" spans="1:8" x14ac:dyDescent="0.2">
      <c r="B42" s="127"/>
      <c r="C42" s="127"/>
      <c r="D42" s="128"/>
      <c r="E42" s="129"/>
      <c r="F42" s="130"/>
      <c r="G42" s="126"/>
    </row>
    <row r="43" spans="1:8" x14ac:dyDescent="0.2">
      <c r="B43" s="127"/>
      <c r="C43" s="127"/>
      <c r="D43" s="128"/>
      <c r="E43" s="129"/>
      <c r="F43" s="130"/>
      <c r="G43" s="126"/>
    </row>
    <row r="44" spans="1:8" x14ac:dyDescent="0.2">
      <c r="B44" s="127"/>
      <c r="C44" s="127"/>
      <c r="D44" s="128"/>
      <c r="E44" s="129"/>
      <c r="F44" s="130"/>
      <c r="G44" s="126"/>
    </row>
    <row r="45" spans="1:8" x14ac:dyDescent="0.2">
      <c r="B45" s="127"/>
      <c r="C45" s="127"/>
      <c r="D45" s="128"/>
      <c r="E45" s="129"/>
      <c r="F45" s="130"/>
      <c r="G45" s="126"/>
    </row>
    <row r="46" spans="1:8" x14ac:dyDescent="0.2">
      <c r="B46" s="127"/>
      <c r="C46" s="127"/>
      <c r="D46" s="128"/>
      <c r="E46" s="129"/>
      <c r="F46" s="130"/>
      <c r="G46" s="126"/>
    </row>
    <row r="47" spans="1:8" x14ac:dyDescent="0.2">
      <c r="B47" s="127"/>
      <c r="C47" s="127"/>
      <c r="D47" s="128"/>
      <c r="E47" s="129"/>
      <c r="F47" s="130"/>
      <c r="G47" s="126"/>
    </row>
    <row r="48" spans="1:8" x14ac:dyDescent="0.2">
      <c r="B48" s="127"/>
      <c r="C48" s="127"/>
      <c r="D48" s="128"/>
      <c r="E48" s="129"/>
      <c r="F48" s="130"/>
      <c r="G48" s="126"/>
    </row>
    <row r="49" spans="2:7" x14ac:dyDescent="0.2">
      <c r="B49" s="127"/>
      <c r="C49" s="127"/>
      <c r="D49" s="128"/>
      <c r="E49" s="129"/>
      <c r="F49" s="130"/>
      <c r="G49" s="126"/>
    </row>
    <row r="50" spans="2:7" x14ac:dyDescent="0.2">
      <c r="B50" s="127"/>
      <c r="C50" s="127"/>
      <c r="D50" s="128"/>
      <c r="E50" s="129"/>
      <c r="F50" s="130"/>
      <c r="G50" s="126"/>
    </row>
    <row r="51" spans="2:7" x14ac:dyDescent="0.2">
      <c r="B51" s="127"/>
      <c r="C51" s="127"/>
      <c r="D51" s="128"/>
      <c r="E51" s="129"/>
      <c r="F51" s="130"/>
      <c r="G51" s="126"/>
    </row>
    <row r="52" spans="2:7" x14ac:dyDescent="0.2">
      <c r="B52" s="127"/>
      <c r="C52" s="127"/>
      <c r="D52" s="128"/>
      <c r="E52" s="129"/>
      <c r="F52" s="130"/>
      <c r="G52" s="126"/>
    </row>
    <row r="53" spans="2:7" x14ac:dyDescent="0.2">
      <c r="B53" s="127"/>
      <c r="C53" s="127"/>
      <c r="D53" s="128"/>
      <c r="E53" s="129"/>
      <c r="F53" s="130"/>
      <c r="G53" s="126"/>
    </row>
    <row r="54" spans="2:7" x14ac:dyDescent="0.2">
      <c r="B54" s="127"/>
      <c r="C54" s="127"/>
      <c r="D54" s="128"/>
      <c r="E54" s="129"/>
      <c r="F54" s="130"/>
      <c r="G54" s="126"/>
    </row>
    <row r="55" spans="2:7" x14ac:dyDescent="0.2">
      <c r="B55" s="127"/>
      <c r="C55" s="127"/>
      <c r="D55" s="128"/>
      <c r="E55" s="129"/>
      <c r="F55" s="130"/>
      <c r="G55" s="126"/>
    </row>
    <row r="56" spans="2:7" x14ac:dyDescent="0.2">
      <c r="B56" s="127"/>
      <c r="C56" s="127"/>
      <c r="D56" s="128"/>
      <c r="E56" s="129"/>
      <c r="F56" s="130"/>
      <c r="G56" s="126"/>
    </row>
    <row r="57" spans="2:7" x14ac:dyDescent="0.2">
      <c r="B57" s="127"/>
      <c r="C57" s="127"/>
      <c r="D57" s="128"/>
      <c r="E57" s="129"/>
      <c r="F57" s="130"/>
      <c r="G57" s="126"/>
    </row>
    <row r="58" spans="2:7" x14ac:dyDescent="0.2">
      <c r="B58" s="127"/>
      <c r="C58" s="127"/>
      <c r="D58" s="128"/>
      <c r="E58" s="129"/>
      <c r="F58" s="130"/>
      <c r="G58" s="126"/>
    </row>
    <row r="59" spans="2:7" x14ac:dyDescent="0.2">
      <c r="B59" s="127"/>
      <c r="C59" s="127"/>
      <c r="D59" s="128"/>
      <c r="E59" s="129"/>
      <c r="F59" s="130"/>
      <c r="G59" s="126"/>
    </row>
    <row r="60" spans="2:7" x14ac:dyDescent="0.2">
      <c r="B60" s="127"/>
      <c r="C60" s="127"/>
      <c r="D60" s="128"/>
      <c r="E60" s="129"/>
      <c r="F60" s="130"/>
      <c r="G60" s="126"/>
    </row>
    <row r="61" spans="2:7" x14ac:dyDescent="0.2">
      <c r="B61" s="127"/>
      <c r="C61" s="127"/>
      <c r="D61" s="128"/>
      <c r="E61" s="129"/>
      <c r="F61" s="130"/>
      <c r="G61" s="126"/>
    </row>
    <row r="62" spans="2:7" x14ac:dyDescent="0.2">
      <c r="B62" s="127"/>
      <c r="C62" s="127"/>
      <c r="D62" s="128"/>
      <c r="E62" s="129"/>
      <c r="F62" s="130"/>
      <c r="G62" s="126"/>
    </row>
    <row r="63" spans="2:7" x14ac:dyDescent="0.2">
      <c r="B63" s="127"/>
      <c r="C63" s="127"/>
      <c r="D63" s="128"/>
      <c r="E63" s="129"/>
      <c r="F63" s="130"/>
      <c r="G63" s="126"/>
    </row>
    <row r="64" spans="2:7" x14ac:dyDescent="0.2">
      <c r="B64" s="127"/>
      <c r="C64" s="127"/>
      <c r="D64" s="128"/>
      <c r="E64" s="129"/>
      <c r="F64" s="130"/>
      <c r="G64" s="126"/>
    </row>
    <row r="65" spans="2:7" x14ac:dyDescent="0.2">
      <c r="B65" s="127"/>
      <c r="C65" s="127"/>
      <c r="D65" s="128"/>
      <c r="E65" s="129"/>
      <c r="F65" s="130"/>
      <c r="G65" s="126"/>
    </row>
    <row r="66" spans="2:7" x14ac:dyDescent="0.2">
      <c r="B66" s="127"/>
      <c r="C66" s="127"/>
      <c r="D66" s="128"/>
      <c r="E66" s="129"/>
      <c r="F66" s="130"/>
      <c r="G66" s="126"/>
    </row>
    <row r="67" spans="2:7" x14ac:dyDescent="0.2">
      <c r="B67" s="127"/>
      <c r="C67" s="127"/>
      <c r="D67" s="128"/>
      <c r="E67" s="129"/>
      <c r="F67" s="130"/>
      <c r="G67" s="126"/>
    </row>
    <row r="68" spans="2:7" x14ac:dyDescent="0.2">
      <c r="B68" s="127"/>
      <c r="C68" s="127"/>
      <c r="D68" s="128"/>
      <c r="E68" s="129"/>
      <c r="F68" s="130"/>
      <c r="G68" s="126"/>
    </row>
    <row r="69" spans="2:7" x14ac:dyDescent="0.2">
      <c r="B69" s="127"/>
      <c r="C69" s="127"/>
      <c r="D69" s="128"/>
      <c r="E69" s="129"/>
      <c r="F69" s="130"/>
      <c r="G69" s="126"/>
    </row>
    <row r="70" spans="2:7" x14ac:dyDescent="0.2">
      <c r="B70" s="127"/>
      <c r="C70" s="127"/>
      <c r="D70" s="128"/>
      <c r="E70" s="129"/>
      <c r="F70" s="130"/>
      <c r="G70" s="126"/>
    </row>
    <row r="71" spans="2:7" x14ac:dyDescent="0.2">
      <c r="B71" s="127"/>
      <c r="C71" s="127"/>
      <c r="D71" s="128"/>
      <c r="E71" s="129"/>
      <c r="F71" s="130"/>
      <c r="G71" s="126"/>
    </row>
    <row r="72" spans="2:7" x14ac:dyDescent="0.2">
      <c r="B72" s="127"/>
      <c r="C72" s="127"/>
      <c r="D72" s="128"/>
      <c r="E72" s="129"/>
      <c r="F72" s="130"/>
      <c r="G72" s="126"/>
    </row>
    <row r="73" spans="2:7" x14ac:dyDescent="0.2">
      <c r="B73" s="127"/>
      <c r="C73" s="127"/>
      <c r="D73" s="128"/>
      <c r="E73" s="129"/>
      <c r="F73" s="130"/>
      <c r="G73" s="126"/>
    </row>
    <row r="74" spans="2:7" x14ac:dyDescent="0.2">
      <c r="B74" s="127"/>
      <c r="C74" s="127"/>
      <c r="D74" s="128"/>
      <c r="E74" s="129"/>
      <c r="F74" s="130"/>
      <c r="G74" s="126"/>
    </row>
    <row r="75" spans="2:7" x14ac:dyDescent="0.2">
      <c r="B75" s="127"/>
      <c r="C75" s="127"/>
      <c r="D75" s="128"/>
      <c r="E75" s="129"/>
      <c r="F75" s="130"/>
      <c r="G75" s="126"/>
    </row>
    <row r="76" spans="2:7" x14ac:dyDescent="0.2">
      <c r="B76" s="127"/>
      <c r="C76" s="127"/>
      <c r="D76" s="128"/>
      <c r="E76" s="129"/>
      <c r="F76" s="130"/>
      <c r="G76" s="126"/>
    </row>
    <row r="77" spans="2:7" x14ac:dyDescent="0.2">
      <c r="B77" s="127"/>
      <c r="C77" s="127"/>
      <c r="D77" s="128"/>
      <c r="E77" s="129"/>
      <c r="F77" s="130"/>
      <c r="G77" s="126"/>
    </row>
    <row r="78" spans="2:7" x14ac:dyDescent="0.2">
      <c r="B78" s="127"/>
      <c r="C78" s="127"/>
      <c r="D78" s="128"/>
      <c r="E78" s="129"/>
      <c r="F78" s="130"/>
      <c r="G78" s="126"/>
    </row>
    <row r="79" spans="2:7" x14ac:dyDescent="0.2">
      <c r="B79" s="127"/>
      <c r="C79" s="127"/>
      <c r="D79" s="128"/>
      <c r="E79" s="129"/>
      <c r="F79" s="130"/>
      <c r="G79" s="126"/>
    </row>
    <row r="80" spans="2:7" x14ac:dyDescent="0.2">
      <c r="B80" s="127"/>
      <c r="C80" s="127"/>
      <c r="D80" s="128"/>
      <c r="E80" s="129"/>
      <c r="F80" s="130"/>
      <c r="G80" s="126"/>
    </row>
    <row r="81" spans="2:7" x14ac:dyDescent="0.2">
      <c r="B81" s="127"/>
      <c r="C81" s="127"/>
      <c r="D81" s="128"/>
      <c r="E81" s="129"/>
      <c r="F81" s="130"/>
      <c r="G81" s="126"/>
    </row>
    <row r="82" spans="2:7" x14ac:dyDescent="0.2">
      <c r="B82" s="127"/>
      <c r="C82" s="127"/>
      <c r="D82" s="128"/>
      <c r="E82" s="129"/>
      <c r="F82" s="130"/>
      <c r="G82" s="126"/>
    </row>
    <row r="83" spans="2:7" x14ac:dyDescent="0.2">
      <c r="B83" s="127"/>
      <c r="C83" s="127"/>
      <c r="D83" s="128"/>
      <c r="E83" s="129"/>
      <c r="F83" s="130"/>
      <c r="G83" s="126"/>
    </row>
    <row r="84" spans="2:7" x14ac:dyDescent="0.2">
      <c r="B84" s="127"/>
      <c r="C84" s="127"/>
      <c r="D84" s="128"/>
      <c r="E84" s="129"/>
      <c r="F84" s="130"/>
      <c r="G84" s="126"/>
    </row>
    <row r="85" spans="2:7" x14ac:dyDescent="0.2">
      <c r="B85" s="127"/>
      <c r="C85" s="127"/>
      <c r="D85" s="128"/>
      <c r="E85" s="129"/>
      <c r="F85" s="130"/>
      <c r="G85" s="126"/>
    </row>
    <row r="86" spans="2:7" x14ac:dyDescent="0.2">
      <c r="B86" s="127"/>
      <c r="C86" s="127"/>
      <c r="D86" s="128"/>
      <c r="E86" s="129"/>
      <c r="F86" s="130"/>
      <c r="G86" s="126"/>
    </row>
    <row r="87" spans="2:7" x14ac:dyDescent="0.2">
      <c r="B87" s="127"/>
      <c r="C87" s="127"/>
      <c r="D87" s="128"/>
      <c r="E87" s="129"/>
      <c r="F87" s="130"/>
      <c r="G87" s="126"/>
    </row>
    <row r="88" spans="2:7" x14ac:dyDescent="0.2">
      <c r="B88" s="127"/>
      <c r="C88" s="127"/>
      <c r="D88" s="128"/>
      <c r="E88" s="129"/>
      <c r="F88" s="130"/>
      <c r="G88" s="126"/>
    </row>
    <row r="89" spans="2:7" x14ac:dyDescent="0.2">
      <c r="B89" s="127"/>
      <c r="C89" s="127"/>
      <c r="D89" s="128"/>
      <c r="E89" s="129"/>
      <c r="F89" s="130"/>
      <c r="G89" s="126"/>
    </row>
    <row r="90" spans="2:7" x14ac:dyDescent="0.2">
      <c r="B90" s="127"/>
      <c r="C90" s="127"/>
      <c r="D90" s="128"/>
      <c r="E90" s="129"/>
      <c r="F90" s="130"/>
      <c r="G90" s="126"/>
    </row>
    <row r="91" spans="2:7" x14ac:dyDescent="0.2">
      <c r="B91" s="127"/>
      <c r="C91" s="127"/>
      <c r="D91" s="128"/>
      <c r="E91" s="129"/>
      <c r="F91" s="130"/>
      <c r="G91" s="126"/>
    </row>
    <row r="92" spans="2:7" x14ac:dyDescent="0.2">
      <c r="B92" s="127"/>
      <c r="C92" s="127"/>
      <c r="D92" s="128"/>
      <c r="E92" s="129"/>
      <c r="F92" s="130"/>
      <c r="G92" s="126"/>
    </row>
    <row r="93" spans="2:7" x14ac:dyDescent="0.2">
      <c r="B93" s="127"/>
      <c r="C93" s="127"/>
      <c r="D93" s="128"/>
      <c r="E93" s="129"/>
      <c r="F93" s="130"/>
      <c r="G93" s="126"/>
    </row>
    <row r="94" spans="2:7" x14ac:dyDescent="0.2">
      <c r="B94" s="127"/>
      <c r="C94" s="127"/>
      <c r="D94" s="128"/>
      <c r="E94" s="129"/>
      <c r="F94" s="130"/>
      <c r="G94" s="126"/>
    </row>
    <row r="95" spans="2:7" x14ac:dyDescent="0.2">
      <c r="B95" s="127"/>
      <c r="C95" s="127"/>
      <c r="D95" s="128"/>
      <c r="E95" s="129"/>
      <c r="F95" s="130"/>
      <c r="G95" s="126"/>
    </row>
    <row r="96" spans="2:7" x14ac:dyDescent="0.2">
      <c r="B96" s="127"/>
      <c r="C96" s="127"/>
      <c r="D96" s="128"/>
      <c r="E96" s="129"/>
      <c r="F96" s="130"/>
      <c r="G96" s="126"/>
    </row>
    <row r="97" spans="2:7" x14ac:dyDescent="0.2">
      <c r="B97" s="127"/>
      <c r="C97" s="127"/>
      <c r="D97" s="128"/>
      <c r="E97" s="129"/>
      <c r="F97" s="130"/>
      <c r="G97" s="126"/>
    </row>
    <row r="98" spans="2:7" x14ac:dyDescent="0.2">
      <c r="B98" s="127"/>
      <c r="C98" s="127"/>
      <c r="D98" s="128"/>
      <c r="E98" s="129"/>
      <c r="F98" s="130"/>
      <c r="G98" s="126"/>
    </row>
    <row r="99" spans="2:7" x14ac:dyDescent="0.2">
      <c r="B99" s="127"/>
      <c r="C99" s="127"/>
      <c r="D99" s="128"/>
      <c r="E99" s="129"/>
      <c r="F99" s="130"/>
      <c r="G99" s="126"/>
    </row>
    <row r="100" spans="2:7" x14ac:dyDescent="0.2">
      <c r="B100" s="127"/>
      <c r="C100" s="127"/>
      <c r="D100" s="128"/>
      <c r="E100" s="129"/>
      <c r="F100" s="130"/>
      <c r="G100" s="126"/>
    </row>
    <row r="101" spans="2:7" x14ac:dyDescent="0.2">
      <c r="B101" s="127"/>
      <c r="C101" s="127"/>
      <c r="D101" s="128"/>
      <c r="E101" s="129"/>
      <c r="F101" s="130"/>
      <c r="G101" s="126"/>
    </row>
    <row r="102" spans="2:7" x14ac:dyDescent="0.2">
      <c r="B102" s="127"/>
      <c r="C102" s="127"/>
      <c r="D102" s="128"/>
      <c r="E102" s="129"/>
      <c r="F102" s="130"/>
      <c r="G102" s="126"/>
    </row>
    <row r="103" spans="2:7" x14ac:dyDescent="0.2">
      <c r="B103" s="127"/>
      <c r="C103" s="127"/>
      <c r="D103" s="128"/>
      <c r="E103" s="129"/>
      <c r="F103" s="130"/>
      <c r="G103" s="126"/>
    </row>
    <row r="104" spans="2:7" x14ac:dyDescent="0.2">
      <c r="B104" s="127"/>
      <c r="C104" s="127"/>
      <c r="D104" s="128"/>
      <c r="E104" s="129"/>
      <c r="F104" s="130"/>
      <c r="G104" s="126"/>
    </row>
    <row r="105" spans="2:7" x14ac:dyDescent="0.2">
      <c r="B105" s="127"/>
      <c r="C105" s="127"/>
      <c r="D105" s="128"/>
      <c r="E105" s="129"/>
      <c r="F105" s="130"/>
      <c r="G105" s="126"/>
    </row>
    <row r="106" spans="2:7" x14ac:dyDescent="0.2">
      <c r="B106" s="127"/>
      <c r="C106" s="127"/>
      <c r="D106" s="128"/>
      <c r="E106" s="129"/>
      <c r="F106" s="130"/>
      <c r="G106" s="126"/>
    </row>
    <row r="107" spans="2:7" x14ac:dyDescent="0.2">
      <c r="B107" s="127"/>
      <c r="C107" s="127"/>
      <c r="D107" s="128"/>
      <c r="E107" s="129"/>
      <c r="F107" s="130"/>
      <c r="G107" s="126"/>
    </row>
    <row r="108" spans="2:7" x14ac:dyDescent="0.2">
      <c r="B108" s="127"/>
      <c r="C108" s="127"/>
      <c r="D108" s="128"/>
      <c r="E108" s="129"/>
      <c r="F108" s="130"/>
      <c r="G108" s="126"/>
    </row>
    <row r="109" spans="2:7" x14ac:dyDescent="0.2">
      <c r="B109" s="127"/>
      <c r="C109" s="127"/>
      <c r="D109" s="128"/>
      <c r="E109" s="129"/>
      <c r="F109" s="130"/>
      <c r="G109" s="126"/>
    </row>
    <row r="110" spans="2:7" x14ac:dyDescent="0.2">
      <c r="B110" s="127"/>
      <c r="C110" s="127"/>
      <c r="D110" s="128"/>
      <c r="E110" s="129"/>
      <c r="F110" s="130"/>
      <c r="G110" s="126"/>
    </row>
    <row r="111" spans="2:7" x14ac:dyDescent="0.2">
      <c r="B111" s="127"/>
      <c r="C111" s="127"/>
      <c r="D111" s="128"/>
      <c r="E111" s="129"/>
      <c r="F111" s="130"/>
      <c r="G111" s="126"/>
    </row>
    <row r="112" spans="2:7" x14ac:dyDescent="0.2">
      <c r="B112" s="127"/>
      <c r="C112" s="127"/>
      <c r="D112" s="128"/>
      <c r="E112" s="129"/>
      <c r="F112" s="130"/>
      <c r="G112" s="126"/>
    </row>
    <row r="113" spans="2:7" x14ac:dyDescent="0.2">
      <c r="B113" s="127"/>
      <c r="C113" s="127"/>
      <c r="D113" s="128"/>
      <c r="E113" s="129"/>
      <c r="F113" s="130"/>
      <c r="G113" s="126"/>
    </row>
    <row r="114" spans="2:7" x14ac:dyDescent="0.2">
      <c r="B114" s="127"/>
      <c r="C114" s="127"/>
      <c r="D114" s="128"/>
      <c r="E114" s="129"/>
      <c r="F114" s="130"/>
      <c r="G114" s="126"/>
    </row>
    <row r="115" spans="2:7" x14ac:dyDescent="0.2">
      <c r="B115" s="127"/>
      <c r="C115" s="127"/>
      <c r="D115" s="128"/>
      <c r="E115" s="129"/>
      <c r="F115" s="130"/>
      <c r="G115" s="126"/>
    </row>
    <row r="116" spans="2:7" x14ac:dyDescent="0.2">
      <c r="B116" s="127"/>
      <c r="C116" s="127"/>
      <c r="D116" s="128"/>
      <c r="E116" s="129"/>
      <c r="F116" s="130"/>
      <c r="G116" s="126"/>
    </row>
    <row r="117" spans="2:7" x14ac:dyDescent="0.2">
      <c r="B117" s="127"/>
      <c r="C117" s="127"/>
      <c r="D117" s="128"/>
      <c r="E117" s="129"/>
      <c r="F117" s="130"/>
      <c r="G117" s="126"/>
    </row>
    <row r="118" spans="2:7" x14ac:dyDescent="0.2">
      <c r="B118" s="127"/>
      <c r="C118" s="127"/>
      <c r="D118" s="128"/>
      <c r="E118" s="129"/>
      <c r="F118" s="130"/>
      <c r="G118" s="126"/>
    </row>
    <row r="119" spans="2:7" x14ac:dyDescent="0.2">
      <c r="B119" s="127"/>
      <c r="C119" s="127"/>
      <c r="D119" s="128"/>
      <c r="E119" s="129"/>
      <c r="F119" s="130"/>
      <c r="G119" s="126"/>
    </row>
    <row r="120" spans="2:7" x14ac:dyDescent="0.2">
      <c r="B120" s="127"/>
      <c r="C120" s="127"/>
      <c r="D120" s="128"/>
      <c r="E120" s="129"/>
      <c r="F120" s="130"/>
      <c r="G120" s="126"/>
    </row>
    <row r="121" spans="2:7" x14ac:dyDescent="0.2">
      <c r="B121" s="127"/>
      <c r="C121" s="127"/>
      <c r="D121" s="128"/>
      <c r="E121" s="129"/>
      <c r="F121" s="130"/>
      <c r="G121" s="126"/>
    </row>
    <row r="122" spans="2:7" x14ac:dyDescent="0.2">
      <c r="B122" s="127"/>
      <c r="C122" s="127"/>
      <c r="D122" s="128"/>
      <c r="E122" s="129"/>
      <c r="F122" s="130"/>
      <c r="G122" s="126"/>
    </row>
    <row r="123" spans="2:7" x14ac:dyDescent="0.2">
      <c r="B123" s="127"/>
      <c r="C123" s="127"/>
      <c r="D123" s="128"/>
      <c r="E123" s="129"/>
      <c r="F123" s="130"/>
      <c r="G123" s="126"/>
    </row>
    <row r="124" spans="2:7" x14ac:dyDescent="0.2">
      <c r="B124" s="127"/>
      <c r="C124" s="127"/>
      <c r="D124" s="128"/>
      <c r="E124" s="129"/>
      <c r="F124" s="130"/>
      <c r="G124" s="126"/>
    </row>
    <row r="125" spans="2:7" x14ac:dyDescent="0.2">
      <c r="B125" s="127"/>
      <c r="C125" s="127"/>
      <c r="D125" s="128"/>
      <c r="E125" s="129"/>
      <c r="F125" s="130"/>
      <c r="G125" s="126"/>
    </row>
    <row r="126" spans="2:7" x14ac:dyDescent="0.2">
      <c r="B126" s="127"/>
      <c r="C126" s="127"/>
      <c r="D126" s="128"/>
      <c r="E126" s="129"/>
      <c r="F126" s="130"/>
      <c r="G126" s="126"/>
    </row>
    <row r="127" spans="2:7" x14ac:dyDescent="0.2">
      <c r="B127" s="127"/>
      <c r="C127" s="127"/>
      <c r="D127" s="128"/>
      <c r="E127" s="129"/>
      <c r="F127" s="130"/>
      <c r="G127" s="126"/>
    </row>
    <row r="128" spans="2:7" x14ac:dyDescent="0.2">
      <c r="B128" s="127"/>
      <c r="C128" s="127"/>
      <c r="D128" s="128"/>
      <c r="E128" s="129"/>
      <c r="F128" s="130"/>
      <c r="G128" s="126"/>
    </row>
    <row r="129" spans="2:7" x14ac:dyDescent="0.2">
      <c r="B129" s="127"/>
      <c r="C129" s="127"/>
      <c r="D129" s="128"/>
      <c r="E129" s="129"/>
      <c r="F129" s="130"/>
      <c r="G129" s="126"/>
    </row>
    <row r="130" spans="2:7" x14ac:dyDescent="0.2">
      <c r="B130" s="127"/>
      <c r="C130" s="127"/>
      <c r="D130" s="128"/>
      <c r="E130" s="129"/>
      <c r="F130" s="130"/>
      <c r="G130" s="126"/>
    </row>
    <row r="131" spans="2:7" x14ac:dyDescent="0.2">
      <c r="B131" s="127"/>
      <c r="C131" s="127"/>
      <c r="D131" s="128"/>
      <c r="E131" s="129"/>
      <c r="F131" s="130"/>
      <c r="G131" s="126"/>
    </row>
    <row r="132" spans="2:7" x14ac:dyDescent="0.2">
      <c r="B132" s="127"/>
      <c r="C132" s="127"/>
      <c r="D132" s="128"/>
      <c r="E132" s="129"/>
      <c r="F132" s="130"/>
      <c r="G132" s="126"/>
    </row>
    <row r="133" spans="2:7" x14ac:dyDescent="0.2">
      <c r="B133" s="127"/>
      <c r="C133" s="127"/>
      <c r="D133" s="128"/>
      <c r="E133" s="129"/>
      <c r="F133" s="130"/>
      <c r="G133" s="126"/>
    </row>
    <row r="134" spans="2:7" x14ac:dyDescent="0.2">
      <c r="B134" s="127"/>
      <c r="C134" s="127"/>
      <c r="D134" s="128"/>
      <c r="E134" s="129"/>
      <c r="F134" s="130"/>
      <c r="G134" s="126"/>
    </row>
    <row r="135" spans="2:7" x14ac:dyDescent="0.2">
      <c r="B135" s="127"/>
      <c r="C135" s="127"/>
      <c r="D135" s="128"/>
      <c r="E135" s="129"/>
      <c r="F135" s="130"/>
      <c r="G135" s="126"/>
    </row>
    <row r="136" spans="2:7" x14ac:dyDescent="0.2">
      <c r="B136" s="127"/>
      <c r="C136" s="127"/>
      <c r="D136" s="128"/>
      <c r="E136" s="129"/>
      <c r="F136" s="130"/>
      <c r="G136" s="126"/>
    </row>
    <row r="137" spans="2:7" x14ac:dyDescent="0.2">
      <c r="B137" s="127"/>
      <c r="C137" s="127"/>
      <c r="D137" s="128"/>
      <c r="E137" s="129"/>
      <c r="F137" s="130"/>
      <c r="G137" s="126"/>
    </row>
  </sheetData>
  <mergeCells count="20">
    <mergeCell ref="C1:G3"/>
    <mergeCell ref="B29:F29"/>
    <mergeCell ref="B28:F28"/>
    <mergeCell ref="B30:F30"/>
    <mergeCell ref="B31:F31"/>
    <mergeCell ref="A5:G5"/>
    <mergeCell ref="A11:G11"/>
    <mergeCell ref="A17:G17"/>
    <mergeCell ref="A19:G19"/>
    <mergeCell ref="A22:G22"/>
    <mergeCell ref="A23:F23"/>
    <mergeCell ref="B26:F26"/>
    <mergeCell ref="B27:F27"/>
    <mergeCell ref="B24:F24"/>
    <mergeCell ref="B25:F25"/>
    <mergeCell ref="B32:F32"/>
    <mergeCell ref="B34:F34"/>
    <mergeCell ref="A36:F36"/>
    <mergeCell ref="B33:F33"/>
    <mergeCell ref="B35:F35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>
    <tabColor rgb="FFFFFF00"/>
  </sheetPr>
  <dimension ref="A1:M130"/>
  <sheetViews>
    <sheetView defaultGridColor="0" colorId="22" zoomScale="90" zoomScaleNormal="90" zoomScaleSheetLayoutView="100" workbookViewId="0">
      <selection activeCell="I20" sqref="I20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1.77734375" style="22" customWidth="1"/>
    <col min="4" max="4" width="13.21875" style="47" customWidth="1"/>
    <col min="5" max="5" width="9.33203125" style="13" customWidth="1"/>
    <col min="6" max="6" width="11.77734375" style="22" customWidth="1"/>
    <col min="7" max="7" width="9.33203125" style="23" customWidth="1"/>
    <col min="8" max="8" width="12.6640625" style="20"/>
    <col min="9" max="12" width="12.6640625" style="12" customWidth="1"/>
    <col min="13" max="13" width="12.6640625" style="12"/>
    <col min="14" max="16384" width="12.6640625" style="13"/>
  </cols>
  <sheetData>
    <row r="1" spans="1:13" ht="18.75" thickBot="1" x14ac:dyDescent="0.3">
      <c r="B1" s="55" t="s">
        <v>52</v>
      </c>
      <c r="C1" s="76"/>
      <c r="D1" s="55"/>
      <c r="E1" s="55"/>
      <c r="F1" s="73"/>
      <c r="G1" s="55"/>
      <c r="H1" s="55"/>
    </row>
    <row r="2" spans="1:13" ht="15.75" x14ac:dyDescent="0.25">
      <c r="A2" s="34" t="s">
        <v>12</v>
      </c>
      <c r="B2" s="35" t="s">
        <v>11</v>
      </c>
      <c r="C2" s="77" t="s">
        <v>206</v>
      </c>
      <c r="D2" s="35" t="s">
        <v>3</v>
      </c>
      <c r="E2" s="35" t="s">
        <v>4</v>
      </c>
      <c r="F2" s="25" t="s">
        <v>13</v>
      </c>
      <c r="G2" s="36" t="s">
        <v>14</v>
      </c>
      <c r="H2" s="26" t="s">
        <v>15</v>
      </c>
      <c r="I2" s="37" t="s">
        <v>0</v>
      </c>
      <c r="J2" s="19" t="s">
        <v>0</v>
      </c>
    </row>
    <row r="3" spans="1:13" x14ac:dyDescent="0.2">
      <c r="A3" s="259" t="s">
        <v>8</v>
      </c>
      <c r="B3" s="260"/>
      <c r="C3" s="260"/>
      <c r="D3" s="260"/>
      <c r="E3" s="260"/>
      <c r="F3" s="260"/>
      <c r="G3" s="260"/>
      <c r="H3" s="261"/>
      <c r="I3" s="18"/>
    </row>
    <row r="4" spans="1:13" ht="15" customHeight="1" x14ac:dyDescent="0.2">
      <c r="A4" s="15">
        <v>1</v>
      </c>
      <c r="B4" s="38" t="s">
        <v>28</v>
      </c>
      <c r="C4" s="346" t="s">
        <v>207</v>
      </c>
      <c r="D4" s="38" t="s">
        <v>104</v>
      </c>
      <c r="E4" s="38" t="s">
        <v>196</v>
      </c>
      <c r="F4" s="51">
        <v>0</v>
      </c>
      <c r="G4" s="39">
        <v>4</v>
      </c>
      <c r="H4" s="50">
        <f t="shared" ref="H4:H9" si="0">G4*F4</f>
        <v>0</v>
      </c>
      <c r="I4" s="28"/>
    </row>
    <row r="5" spans="1:13" x14ac:dyDescent="0.2">
      <c r="A5" s="15">
        <f>IF(ISNUMBER(G5),A4+1," ")</f>
        <v>2</v>
      </c>
      <c r="B5" s="38" t="s">
        <v>32</v>
      </c>
      <c r="C5" s="347"/>
      <c r="D5" s="38" t="s">
        <v>94</v>
      </c>
      <c r="E5" s="38" t="s">
        <v>202</v>
      </c>
      <c r="F5" s="51">
        <v>0</v>
      </c>
      <c r="G5" s="39">
        <v>1</v>
      </c>
      <c r="H5" s="50">
        <f t="shared" si="0"/>
        <v>0</v>
      </c>
      <c r="I5" s="18"/>
    </row>
    <row r="6" spans="1:13" x14ac:dyDescent="0.2">
      <c r="A6" s="15">
        <f>IF(ISNUMBER(G6),A5+1," ")</f>
        <v>3</v>
      </c>
      <c r="B6" s="38" t="s">
        <v>33</v>
      </c>
      <c r="C6" s="347"/>
      <c r="D6" s="38" t="s">
        <v>96</v>
      </c>
      <c r="E6" s="38" t="s">
        <v>203</v>
      </c>
      <c r="F6" s="51">
        <v>0</v>
      </c>
      <c r="G6" s="39">
        <v>1</v>
      </c>
      <c r="H6" s="50">
        <f t="shared" si="0"/>
        <v>0</v>
      </c>
      <c r="I6" s="18"/>
    </row>
    <row r="7" spans="1:13" x14ac:dyDescent="0.2">
      <c r="A7" s="15">
        <f>IF(ISNUMBER(G7),A6+1," ")</f>
        <v>4</v>
      </c>
      <c r="B7" s="7" t="s">
        <v>37</v>
      </c>
      <c r="C7" s="347"/>
      <c r="D7" s="7" t="s">
        <v>174</v>
      </c>
      <c r="E7" s="7" t="s">
        <v>196</v>
      </c>
      <c r="F7" s="48">
        <v>0</v>
      </c>
      <c r="G7" s="5">
        <v>2</v>
      </c>
      <c r="H7" s="50">
        <f t="shared" si="0"/>
        <v>0</v>
      </c>
      <c r="I7" s="18"/>
    </row>
    <row r="8" spans="1:13" x14ac:dyDescent="0.2">
      <c r="A8" s="15">
        <f>IF(ISNUMBER(G8),A7+1," ")</f>
        <v>5</v>
      </c>
      <c r="B8" s="65" t="s">
        <v>40</v>
      </c>
      <c r="C8" s="347"/>
      <c r="D8" s="65" t="s">
        <v>177</v>
      </c>
      <c r="E8" s="65" t="s">
        <v>204</v>
      </c>
      <c r="F8" s="66">
        <v>0</v>
      </c>
      <c r="G8" s="5">
        <v>2</v>
      </c>
      <c r="H8" s="50">
        <f t="shared" si="0"/>
        <v>0</v>
      </c>
      <c r="I8" s="18"/>
    </row>
    <row r="9" spans="1:13" x14ac:dyDescent="0.2">
      <c r="A9" s="15">
        <f>IF(ISNUMBER(G9),A8+1," ")</f>
        <v>6</v>
      </c>
      <c r="B9" s="7" t="s">
        <v>45</v>
      </c>
      <c r="C9" s="348"/>
      <c r="D9" s="7" t="s">
        <v>182</v>
      </c>
      <c r="E9" s="7" t="s">
        <v>205</v>
      </c>
      <c r="F9" s="48">
        <v>0</v>
      </c>
      <c r="G9" s="10">
        <v>1</v>
      </c>
      <c r="H9" s="50">
        <f t="shared" si="0"/>
        <v>0</v>
      </c>
      <c r="I9" s="18"/>
    </row>
    <row r="10" spans="1:13" x14ac:dyDescent="0.2">
      <c r="A10" s="259" t="s">
        <v>10</v>
      </c>
      <c r="B10" s="260"/>
      <c r="C10" s="260"/>
      <c r="D10" s="260"/>
      <c r="E10" s="260"/>
      <c r="F10" s="260"/>
      <c r="G10" s="260"/>
      <c r="H10" s="261"/>
      <c r="I10" s="18"/>
    </row>
    <row r="11" spans="1:13" ht="25.5" x14ac:dyDescent="0.2">
      <c r="A11" s="15">
        <f>IF(ISNUMBER(G11),A9+1," ")</f>
        <v>7</v>
      </c>
      <c r="B11" s="11" t="s">
        <v>48</v>
      </c>
      <c r="C11" s="78"/>
      <c r="D11" s="11"/>
      <c r="E11" s="11"/>
      <c r="F11" s="48">
        <v>0</v>
      </c>
      <c r="G11" s="10">
        <v>1</v>
      </c>
      <c r="H11" s="50">
        <v>0</v>
      </c>
      <c r="I11" s="18"/>
    </row>
    <row r="12" spans="1:13" x14ac:dyDescent="0.2">
      <c r="A12" s="259" t="s">
        <v>1</v>
      </c>
      <c r="B12" s="260"/>
      <c r="C12" s="260"/>
      <c r="D12" s="260"/>
      <c r="E12" s="260"/>
      <c r="F12" s="260"/>
      <c r="G12" s="260"/>
      <c r="H12" s="261"/>
      <c r="I12" s="13"/>
    </row>
    <row r="13" spans="1:13" ht="15" customHeight="1" x14ac:dyDescent="0.2">
      <c r="A13" s="90"/>
      <c r="B13" s="277" t="s">
        <v>2</v>
      </c>
      <c r="C13" s="277"/>
      <c r="D13" s="277"/>
      <c r="E13" s="277"/>
      <c r="F13" s="277"/>
      <c r="G13" s="277"/>
      <c r="H13" s="69">
        <v>0</v>
      </c>
      <c r="M13" s="13"/>
    </row>
    <row r="14" spans="1:13" x14ac:dyDescent="0.2">
      <c r="A14" s="27"/>
      <c r="B14" s="82"/>
      <c r="C14" s="262" t="s">
        <v>0</v>
      </c>
      <c r="D14" s="263"/>
      <c r="E14" s="263"/>
      <c r="F14" s="263"/>
      <c r="G14" s="264"/>
      <c r="H14" s="69"/>
      <c r="M14" s="13"/>
    </row>
    <row r="15" spans="1:13" ht="15.75" x14ac:dyDescent="0.25">
      <c r="A15" s="27"/>
      <c r="B15" s="82"/>
      <c r="C15" s="248" t="s">
        <v>231</v>
      </c>
      <c r="D15" s="249"/>
      <c r="E15" s="249"/>
      <c r="F15" s="249"/>
      <c r="G15" s="250"/>
      <c r="H15" s="69"/>
      <c r="M15" s="13"/>
    </row>
    <row r="16" spans="1:13" x14ac:dyDescent="0.2">
      <c r="A16" s="40"/>
      <c r="B16" s="83"/>
      <c r="C16" s="265" t="s">
        <v>225</v>
      </c>
      <c r="D16" s="266"/>
      <c r="E16" s="266"/>
      <c r="F16" s="266"/>
      <c r="G16" s="267"/>
      <c r="H16" s="69">
        <v>0</v>
      </c>
      <c r="M16" s="13"/>
    </row>
    <row r="17" spans="1:13" x14ac:dyDescent="0.2">
      <c r="A17" s="40"/>
      <c r="B17" s="83"/>
      <c r="C17" s="265" t="s">
        <v>226</v>
      </c>
      <c r="D17" s="266"/>
      <c r="E17" s="266"/>
      <c r="F17" s="266"/>
      <c r="G17" s="267"/>
      <c r="H17" s="69">
        <v>0</v>
      </c>
      <c r="M17" s="13"/>
    </row>
    <row r="18" spans="1:13" x14ac:dyDescent="0.2">
      <c r="A18" s="40"/>
      <c r="B18" s="83"/>
      <c r="C18" s="265" t="s">
        <v>227</v>
      </c>
      <c r="D18" s="266"/>
      <c r="E18" s="266"/>
      <c r="F18" s="266"/>
      <c r="G18" s="267"/>
      <c r="H18" s="69">
        <v>0</v>
      </c>
      <c r="M18" s="13"/>
    </row>
    <row r="19" spans="1:13" x14ac:dyDescent="0.2">
      <c r="A19" s="40"/>
      <c r="B19" s="83"/>
      <c r="C19" s="265" t="s">
        <v>228</v>
      </c>
      <c r="D19" s="266"/>
      <c r="E19" s="266"/>
      <c r="F19" s="266"/>
      <c r="G19" s="267"/>
      <c r="H19" s="69">
        <v>0</v>
      </c>
      <c r="M19" s="13"/>
    </row>
    <row r="20" spans="1:13" x14ac:dyDescent="0.2">
      <c r="A20" s="40"/>
      <c r="B20" s="83"/>
      <c r="C20" s="265" t="s">
        <v>5</v>
      </c>
      <c r="D20" s="266"/>
      <c r="E20" s="266"/>
      <c r="F20" s="266"/>
      <c r="G20" s="267"/>
      <c r="H20" s="69">
        <v>0</v>
      </c>
      <c r="M20" s="13"/>
    </row>
    <row r="21" spans="1:13" ht="15" customHeight="1" x14ac:dyDescent="0.2">
      <c r="A21" s="40"/>
      <c r="B21" s="83"/>
      <c r="C21" s="265" t="s">
        <v>229</v>
      </c>
      <c r="D21" s="266"/>
      <c r="E21" s="266"/>
      <c r="F21" s="266"/>
      <c r="G21" s="267"/>
      <c r="H21" s="69">
        <v>0</v>
      </c>
      <c r="M21" s="13"/>
    </row>
    <row r="22" spans="1:13" x14ac:dyDescent="0.2">
      <c r="A22" s="40"/>
      <c r="B22" s="83"/>
      <c r="C22" s="265" t="s">
        <v>230</v>
      </c>
      <c r="D22" s="269"/>
      <c r="E22" s="269"/>
      <c r="F22" s="269"/>
      <c r="G22" s="270"/>
      <c r="H22" s="69">
        <v>0</v>
      </c>
      <c r="M22" s="13"/>
    </row>
    <row r="23" spans="1:13" x14ac:dyDescent="0.2">
      <c r="A23" s="41"/>
      <c r="B23" s="81"/>
      <c r="C23" s="311" t="s">
        <v>7</v>
      </c>
      <c r="D23" s="312"/>
      <c r="E23" s="312"/>
      <c r="F23" s="312"/>
      <c r="G23" s="312"/>
      <c r="H23" s="69">
        <v>0</v>
      </c>
      <c r="M23" s="13"/>
    </row>
    <row r="24" spans="1:13" ht="18" x14ac:dyDescent="0.25">
      <c r="A24" s="16"/>
      <c r="B24" s="84"/>
      <c r="C24" s="248" t="s">
        <v>232</v>
      </c>
      <c r="D24" s="249"/>
      <c r="E24" s="249"/>
      <c r="F24" s="249"/>
      <c r="G24" s="250"/>
      <c r="H24" s="69">
        <v>0</v>
      </c>
      <c r="M24" s="13"/>
    </row>
    <row r="25" spans="1:13" x14ac:dyDescent="0.2">
      <c r="A25" s="41"/>
      <c r="B25" s="81"/>
      <c r="C25" s="81"/>
      <c r="D25" s="42"/>
      <c r="E25" s="42"/>
      <c r="F25" s="344" t="s">
        <v>6</v>
      </c>
      <c r="G25" s="345"/>
      <c r="H25" s="134">
        <f>H24+H14</f>
        <v>0</v>
      </c>
      <c r="M25" s="13"/>
    </row>
    <row r="26" spans="1:13" ht="16.149999999999999" customHeight="1" thickBot="1" x14ac:dyDescent="0.3">
      <c r="A26" s="135"/>
      <c r="B26" s="254" t="s">
        <v>235</v>
      </c>
      <c r="C26" s="254"/>
      <c r="D26" s="254"/>
      <c r="E26" s="254"/>
      <c r="F26" s="254"/>
      <c r="G26" s="255"/>
      <c r="H26" s="80">
        <v>0</v>
      </c>
    </row>
    <row r="27" spans="1:13" x14ac:dyDescent="0.2">
      <c r="B27" s="43"/>
      <c r="D27" s="43"/>
      <c r="E27" s="33"/>
      <c r="G27" s="24"/>
      <c r="H27" s="22"/>
    </row>
    <row r="28" spans="1:13" ht="15.75" x14ac:dyDescent="0.25">
      <c r="B28" s="44"/>
      <c r="C28" s="20"/>
      <c r="D28" s="13"/>
      <c r="F28" s="20"/>
      <c r="G28" s="24"/>
      <c r="H28" s="30"/>
    </row>
    <row r="29" spans="1:13" x14ac:dyDescent="0.2">
      <c r="B29" s="13"/>
      <c r="C29" s="20"/>
      <c r="D29" s="13"/>
      <c r="F29" s="20"/>
      <c r="G29" s="24"/>
      <c r="H29" s="30"/>
    </row>
    <row r="30" spans="1:13" x14ac:dyDescent="0.2">
      <c r="B30" s="13"/>
      <c r="C30" s="20"/>
      <c r="D30" s="13"/>
      <c r="F30" s="20"/>
      <c r="G30" s="24"/>
      <c r="H30" s="30"/>
    </row>
    <row r="31" spans="1:13" x14ac:dyDescent="0.2">
      <c r="B31" s="13"/>
      <c r="C31" s="20"/>
      <c r="D31" s="13"/>
      <c r="F31" s="20"/>
      <c r="G31" s="24"/>
      <c r="H31" s="30"/>
    </row>
    <row r="32" spans="1:13" x14ac:dyDescent="0.2">
      <c r="B32" s="13"/>
      <c r="C32" s="20"/>
      <c r="D32" s="13"/>
      <c r="F32" s="20"/>
      <c r="G32" s="32"/>
      <c r="H32" s="30"/>
    </row>
    <row r="33" spans="2:8" x14ac:dyDescent="0.2">
      <c r="B33" s="45"/>
      <c r="C33" s="31"/>
      <c r="D33" s="45"/>
      <c r="E33" s="46"/>
      <c r="F33" s="31"/>
      <c r="G33" s="32"/>
      <c r="H33" s="30"/>
    </row>
    <row r="34" spans="2:8" x14ac:dyDescent="0.2">
      <c r="B34" s="45"/>
      <c r="C34" s="31"/>
      <c r="D34" s="45"/>
      <c r="E34" s="46"/>
      <c r="F34" s="31"/>
      <c r="G34" s="32"/>
      <c r="H34" s="30"/>
    </row>
    <row r="35" spans="2:8" x14ac:dyDescent="0.2">
      <c r="B35" s="45"/>
      <c r="C35" s="31"/>
      <c r="D35" s="45"/>
      <c r="E35" s="46"/>
      <c r="F35" s="31"/>
      <c r="G35" s="32"/>
      <c r="H35" s="30"/>
    </row>
    <row r="36" spans="2:8" x14ac:dyDescent="0.2">
      <c r="B36" s="45"/>
      <c r="C36" s="31"/>
      <c r="D36" s="45"/>
      <c r="E36" s="46"/>
      <c r="F36" s="31"/>
      <c r="G36" s="32"/>
      <c r="H36" s="30"/>
    </row>
    <row r="37" spans="2:8" x14ac:dyDescent="0.2">
      <c r="B37" s="45"/>
      <c r="C37" s="31"/>
      <c r="D37" s="45"/>
      <c r="E37" s="46"/>
      <c r="F37" s="31"/>
      <c r="G37" s="32"/>
      <c r="H37" s="30"/>
    </row>
    <row r="38" spans="2:8" x14ac:dyDescent="0.2">
      <c r="B38" s="45"/>
      <c r="C38" s="31"/>
      <c r="D38" s="45"/>
      <c r="E38" s="46"/>
      <c r="F38" s="31"/>
      <c r="G38" s="32"/>
      <c r="H38" s="30"/>
    </row>
    <row r="39" spans="2:8" x14ac:dyDescent="0.2">
      <c r="B39" s="45"/>
      <c r="C39" s="31"/>
      <c r="D39" s="45"/>
      <c r="E39" s="46"/>
      <c r="F39" s="31"/>
      <c r="G39" s="32"/>
      <c r="H39" s="30"/>
    </row>
    <row r="40" spans="2:8" x14ac:dyDescent="0.2">
      <c r="B40" s="45"/>
      <c r="C40" s="31"/>
      <c r="D40" s="45"/>
      <c r="E40" s="46"/>
      <c r="F40" s="31"/>
      <c r="G40" s="32"/>
      <c r="H40" s="30"/>
    </row>
    <row r="41" spans="2:8" x14ac:dyDescent="0.2">
      <c r="B41" s="45"/>
      <c r="C41" s="31"/>
      <c r="D41" s="45"/>
      <c r="E41" s="46"/>
      <c r="F41" s="31"/>
      <c r="G41" s="32"/>
      <c r="H41" s="30"/>
    </row>
    <row r="42" spans="2:8" x14ac:dyDescent="0.2">
      <c r="B42" s="45"/>
      <c r="C42" s="31"/>
      <c r="D42" s="45"/>
      <c r="E42" s="46"/>
      <c r="F42" s="31"/>
      <c r="G42" s="32"/>
      <c r="H42" s="30"/>
    </row>
    <row r="43" spans="2:8" x14ac:dyDescent="0.2">
      <c r="B43" s="45"/>
      <c r="C43" s="31"/>
      <c r="D43" s="45"/>
      <c r="E43" s="46"/>
      <c r="F43" s="31"/>
      <c r="G43" s="32"/>
      <c r="H43" s="30"/>
    </row>
    <row r="44" spans="2:8" x14ac:dyDescent="0.2">
      <c r="B44" s="45"/>
      <c r="C44" s="31"/>
      <c r="D44" s="45"/>
      <c r="E44" s="46"/>
      <c r="F44" s="31"/>
      <c r="G44" s="32"/>
      <c r="H44" s="30"/>
    </row>
    <row r="45" spans="2:8" x14ac:dyDescent="0.2">
      <c r="B45" s="45"/>
      <c r="C45" s="31"/>
      <c r="D45" s="45"/>
      <c r="E45" s="46"/>
      <c r="F45" s="31"/>
      <c r="G45" s="32"/>
      <c r="H45" s="30"/>
    </row>
    <row r="46" spans="2:8" x14ac:dyDescent="0.2">
      <c r="B46" s="45"/>
      <c r="C46" s="31"/>
      <c r="D46" s="45"/>
      <c r="E46" s="46"/>
      <c r="F46" s="31"/>
      <c r="G46" s="32"/>
      <c r="H46" s="30"/>
    </row>
    <row r="47" spans="2:8" x14ac:dyDescent="0.2">
      <c r="B47" s="45"/>
      <c r="C47" s="31"/>
      <c r="D47" s="45"/>
      <c r="E47" s="46"/>
      <c r="F47" s="31"/>
      <c r="G47" s="32"/>
      <c r="H47" s="30"/>
    </row>
    <row r="48" spans="2:8" x14ac:dyDescent="0.2">
      <c r="B48" s="45"/>
      <c r="C48" s="31"/>
      <c r="D48" s="45"/>
      <c r="E48" s="46"/>
      <c r="F48" s="31"/>
      <c r="G48" s="32"/>
      <c r="H48" s="30"/>
    </row>
    <row r="49" spans="2:8" x14ac:dyDescent="0.2">
      <c r="B49" s="45"/>
      <c r="C49" s="31"/>
      <c r="D49" s="45"/>
      <c r="E49" s="46"/>
      <c r="F49" s="31"/>
      <c r="G49" s="32"/>
      <c r="H49" s="30"/>
    </row>
    <row r="50" spans="2:8" x14ac:dyDescent="0.2">
      <c r="B50" s="45"/>
      <c r="C50" s="31"/>
      <c r="D50" s="45"/>
      <c r="E50" s="46"/>
      <c r="F50" s="31"/>
      <c r="G50" s="32"/>
      <c r="H50" s="30"/>
    </row>
    <row r="51" spans="2:8" x14ac:dyDescent="0.2">
      <c r="B51" s="45"/>
      <c r="C51" s="31"/>
      <c r="D51" s="45"/>
      <c r="E51" s="46"/>
      <c r="F51" s="31"/>
      <c r="G51" s="32"/>
      <c r="H51" s="30"/>
    </row>
    <row r="52" spans="2:8" x14ac:dyDescent="0.2">
      <c r="B52" s="45"/>
      <c r="C52" s="31"/>
      <c r="D52" s="45"/>
      <c r="E52" s="46"/>
      <c r="F52" s="31"/>
      <c r="G52" s="32"/>
      <c r="H52" s="30"/>
    </row>
    <row r="53" spans="2:8" x14ac:dyDescent="0.2">
      <c r="B53" s="45"/>
      <c r="C53" s="31"/>
      <c r="D53" s="45"/>
      <c r="E53" s="46"/>
      <c r="F53" s="31"/>
      <c r="G53" s="32"/>
      <c r="H53" s="30"/>
    </row>
    <row r="54" spans="2:8" x14ac:dyDescent="0.2">
      <c r="B54" s="45"/>
      <c r="C54" s="31"/>
      <c r="D54" s="45"/>
      <c r="E54" s="46"/>
      <c r="F54" s="31"/>
      <c r="G54" s="32"/>
      <c r="H54" s="30"/>
    </row>
    <row r="55" spans="2:8" x14ac:dyDescent="0.2">
      <c r="B55" s="45"/>
      <c r="C55" s="31"/>
      <c r="D55" s="45"/>
      <c r="E55" s="46"/>
      <c r="F55" s="31"/>
      <c r="G55" s="32"/>
      <c r="H55" s="30"/>
    </row>
    <row r="56" spans="2:8" x14ac:dyDescent="0.2">
      <c r="B56" s="45"/>
      <c r="C56" s="31"/>
      <c r="D56" s="45"/>
      <c r="E56" s="46"/>
      <c r="F56" s="31"/>
      <c r="G56" s="32"/>
      <c r="H56" s="30"/>
    </row>
    <row r="57" spans="2:8" x14ac:dyDescent="0.2">
      <c r="B57" s="45"/>
      <c r="C57" s="31"/>
      <c r="D57" s="45"/>
      <c r="E57" s="46"/>
      <c r="F57" s="31"/>
      <c r="G57" s="32"/>
      <c r="H57" s="30"/>
    </row>
    <row r="58" spans="2:8" x14ac:dyDescent="0.2">
      <c r="B58" s="45"/>
      <c r="C58" s="31"/>
      <c r="D58" s="45"/>
      <c r="E58" s="46"/>
      <c r="F58" s="31"/>
      <c r="G58" s="32"/>
      <c r="H58" s="30"/>
    </row>
    <row r="59" spans="2:8" x14ac:dyDescent="0.2">
      <c r="B59" s="45"/>
      <c r="C59" s="31"/>
      <c r="D59" s="45"/>
      <c r="E59" s="46"/>
      <c r="F59" s="31"/>
      <c r="G59" s="32"/>
      <c r="H59" s="30"/>
    </row>
    <row r="60" spans="2:8" x14ac:dyDescent="0.2">
      <c r="B60" s="45"/>
      <c r="C60" s="31"/>
      <c r="D60" s="45"/>
      <c r="E60" s="46"/>
      <c r="F60" s="31"/>
      <c r="G60" s="32"/>
      <c r="H60" s="30"/>
    </row>
    <row r="61" spans="2:8" x14ac:dyDescent="0.2">
      <c r="B61" s="45"/>
      <c r="C61" s="31"/>
      <c r="D61" s="45"/>
      <c r="E61" s="46"/>
      <c r="F61" s="31"/>
      <c r="G61" s="32"/>
      <c r="H61" s="30"/>
    </row>
    <row r="62" spans="2:8" x14ac:dyDescent="0.2">
      <c r="B62" s="45"/>
      <c r="C62" s="31"/>
      <c r="D62" s="45"/>
      <c r="E62" s="46"/>
      <c r="F62" s="31"/>
      <c r="G62" s="32"/>
      <c r="H62" s="30"/>
    </row>
    <row r="63" spans="2:8" x14ac:dyDescent="0.2">
      <c r="B63" s="45"/>
      <c r="C63" s="31"/>
      <c r="D63" s="45"/>
      <c r="E63" s="46"/>
      <c r="F63" s="31"/>
      <c r="G63" s="32"/>
      <c r="H63" s="30"/>
    </row>
    <row r="64" spans="2:8" x14ac:dyDescent="0.2">
      <c r="B64" s="45"/>
      <c r="C64" s="31"/>
      <c r="D64" s="45"/>
      <c r="E64" s="46"/>
      <c r="F64" s="31"/>
      <c r="G64" s="32"/>
      <c r="H64" s="30"/>
    </row>
    <row r="65" spans="2:8" x14ac:dyDescent="0.2">
      <c r="B65" s="45"/>
      <c r="C65" s="31"/>
      <c r="D65" s="45"/>
      <c r="E65" s="46"/>
      <c r="F65" s="31"/>
      <c r="G65" s="32"/>
      <c r="H65" s="30"/>
    </row>
    <row r="66" spans="2:8" x14ac:dyDescent="0.2">
      <c r="B66" s="45"/>
      <c r="C66" s="31"/>
      <c r="D66" s="45"/>
      <c r="E66" s="46"/>
      <c r="F66" s="31"/>
      <c r="G66" s="32"/>
      <c r="H66" s="30"/>
    </row>
    <row r="67" spans="2:8" x14ac:dyDescent="0.2">
      <c r="B67" s="45"/>
      <c r="C67" s="31"/>
      <c r="D67" s="45"/>
      <c r="E67" s="46"/>
      <c r="F67" s="31"/>
      <c r="G67" s="32"/>
      <c r="H67" s="30"/>
    </row>
    <row r="68" spans="2:8" x14ac:dyDescent="0.2">
      <c r="B68" s="45"/>
      <c r="C68" s="31"/>
      <c r="D68" s="45"/>
      <c r="E68" s="46"/>
      <c r="F68" s="31"/>
      <c r="G68" s="32"/>
      <c r="H68" s="30"/>
    </row>
    <row r="69" spans="2:8" x14ac:dyDescent="0.2">
      <c r="B69" s="45"/>
      <c r="C69" s="31"/>
      <c r="D69" s="45"/>
      <c r="E69" s="46"/>
      <c r="F69" s="31"/>
      <c r="G69" s="32"/>
      <c r="H69" s="30"/>
    </row>
    <row r="70" spans="2:8" x14ac:dyDescent="0.2">
      <c r="B70" s="45"/>
      <c r="C70" s="31"/>
      <c r="D70" s="45"/>
      <c r="E70" s="46"/>
      <c r="F70" s="31"/>
      <c r="G70" s="32"/>
      <c r="H70" s="30"/>
    </row>
    <row r="71" spans="2:8" x14ac:dyDescent="0.2">
      <c r="B71" s="45"/>
      <c r="C71" s="31"/>
      <c r="D71" s="45"/>
      <c r="E71" s="46"/>
      <c r="F71" s="31"/>
      <c r="G71" s="32"/>
      <c r="H71" s="30"/>
    </row>
    <row r="72" spans="2:8" x14ac:dyDescent="0.2">
      <c r="B72" s="45"/>
      <c r="C72" s="31"/>
      <c r="D72" s="45"/>
      <c r="E72" s="46"/>
      <c r="F72" s="31"/>
      <c r="G72" s="32"/>
      <c r="H72" s="30"/>
    </row>
    <row r="73" spans="2:8" x14ac:dyDescent="0.2">
      <c r="B73" s="45"/>
      <c r="C73" s="31"/>
      <c r="D73" s="45"/>
      <c r="E73" s="46"/>
      <c r="F73" s="31"/>
      <c r="G73" s="32"/>
      <c r="H73" s="30"/>
    </row>
    <row r="74" spans="2:8" x14ac:dyDescent="0.2">
      <c r="B74" s="45"/>
      <c r="C74" s="31"/>
      <c r="D74" s="45"/>
      <c r="E74" s="46"/>
      <c r="F74" s="31"/>
      <c r="G74" s="32"/>
      <c r="H74" s="30"/>
    </row>
    <row r="75" spans="2:8" x14ac:dyDescent="0.2">
      <c r="B75" s="45"/>
      <c r="C75" s="31"/>
      <c r="D75" s="45"/>
      <c r="E75" s="46"/>
      <c r="F75" s="31"/>
      <c r="G75" s="32"/>
      <c r="H75" s="30"/>
    </row>
    <row r="76" spans="2:8" x14ac:dyDescent="0.2">
      <c r="B76" s="45"/>
      <c r="C76" s="31"/>
      <c r="D76" s="45"/>
      <c r="E76" s="46"/>
      <c r="F76" s="31"/>
      <c r="G76" s="32"/>
      <c r="H76" s="30"/>
    </row>
    <row r="77" spans="2:8" x14ac:dyDescent="0.2">
      <c r="B77" s="45"/>
      <c r="C77" s="31"/>
      <c r="D77" s="45"/>
      <c r="E77" s="46"/>
      <c r="F77" s="31"/>
      <c r="G77" s="32"/>
      <c r="H77" s="30"/>
    </row>
    <row r="78" spans="2:8" x14ac:dyDescent="0.2">
      <c r="B78" s="45"/>
      <c r="C78" s="31"/>
      <c r="D78" s="45"/>
      <c r="E78" s="46"/>
      <c r="F78" s="31"/>
      <c r="G78" s="32"/>
      <c r="H78" s="30"/>
    </row>
    <row r="79" spans="2:8" x14ac:dyDescent="0.2">
      <c r="B79" s="45"/>
      <c r="C79" s="31"/>
      <c r="D79" s="45"/>
      <c r="E79" s="46"/>
      <c r="F79" s="31"/>
      <c r="G79" s="32"/>
      <c r="H79" s="30"/>
    </row>
    <row r="80" spans="2:8" x14ac:dyDescent="0.2">
      <c r="B80" s="45"/>
      <c r="C80" s="31"/>
      <c r="D80" s="45"/>
      <c r="E80" s="46"/>
      <c r="F80" s="31"/>
      <c r="G80" s="32"/>
      <c r="H80" s="30"/>
    </row>
    <row r="81" spans="2:8" x14ac:dyDescent="0.2">
      <c r="B81" s="45"/>
      <c r="C81" s="31"/>
      <c r="D81" s="45"/>
      <c r="E81" s="46"/>
      <c r="F81" s="31"/>
      <c r="G81" s="32"/>
      <c r="H81" s="30"/>
    </row>
    <row r="82" spans="2:8" x14ac:dyDescent="0.2">
      <c r="B82" s="45"/>
      <c r="C82" s="31"/>
      <c r="D82" s="45"/>
      <c r="E82" s="46"/>
      <c r="F82" s="31"/>
      <c r="G82" s="32"/>
      <c r="H82" s="30"/>
    </row>
    <row r="83" spans="2:8" x14ac:dyDescent="0.2">
      <c r="B83" s="45"/>
      <c r="C83" s="31"/>
      <c r="D83" s="45"/>
      <c r="E83" s="46"/>
      <c r="F83" s="31"/>
      <c r="G83" s="32"/>
      <c r="H83" s="30"/>
    </row>
    <row r="84" spans="2:8" x14ac:dyDescent="0.2">
      <c r="B84" s="45"/>
      <c r="C84" s="31"/>
      <c r="D84" s="45"/>
      <c r="E84" s="46"/>
      <c r="F84" s="31"/>
      <c r="G84" s="32"/>
      <c r="H84" s="30"/>
    </row>
    <row r="85" spans="2:8" x14ac:dyDescent="0.2">
      <c r="B85" s="45"/>
      <c r="C85" s="31"/>
      <c r="D85" s="45"/>
      <c r="E85" s="46"/>
      <c r="F85" s="31"/>
      <c r="G85" s="32"/>
      <c r="H85" s="30"/>
    </row>
    <row r="86" spans="2:8" x14ac:dyDescent="0.2">
      <c r="B86" s="45"/>
      <c r="C86" s="31"/>
      <c r="D86" s="45"/>
      <c r="E86" s="46"/>
      <c r="F86" s="31"/>
      <c r="G86" s="32"/>
      <c r="H86" s="30"/>
    </row>
    <row r="87" spans="2:8" x14ac:dyDescent="0.2">
      <c r="B87" s="45"/>
      <c r="C87" s="31"/>
      <c r="D87" s="45"/>
      <c r="E87" s="46"/>
      <c r="F87" s="31"/>
      <c r="G87" s="32"/>
      <c r="H87" s="30"/>
    </row>
    <row r="88" spans="2:8" x14ac:dyDescent="0.2">
      <c r="B88" s="45"/>
      <c r="C88" s="31"/>
      <c r="D88" s="45"/>
      <c r="E88" s="46"/>
      <c r="F88" s="31"/>
      <c r="G88" s="32"/>
      <c r="H88" s="30"/>
    </row>
    <row r="89" spans="2:8" x14ac:dyDescent="0.2">
      <c r="B89" s="45"/>
      <c r="C89" s="31"/>
      <c r="D89" s="45"/>
      <c r="E89" s="46"/>
      <c r="F89" s="31"/>
      <c r="G89" s="32"/>
      <c r="H89" s="30"/>
    </row>
    <row r="90" spans="2:8" x14ac:dyDescent="0.2">
      <c r="B90" s="45"/>
      <c r="C90" s="31"/>
      <c r="D90" s="45"/>
      <c r="E90" s="46"/>
      <c r="F90" s="31"/>
      <c r="G90" s="32"/>
      <c r="H90" s="30"/>
    </row>
    <row r="91" spans="2:8" x14ac:dyDescent="0.2">
      <c r="B91" s="45"/>
      <c r="C91" s="31"/>
      <c r="D91" s="45"/>
      <c r="E91" s="46"/>
      <c r="F91" s="31"/>
      <c r="G91" s="32"/>
      <c r="H91" s="30"/>
    </row>
    <row r="92" spans="2:8" x14ac:dyDescent="0.2">
      <c r="B92" s="45"/>
      <c r="C92" s="31"/>
      <c r="D92" s="45"/>
      <c r="E92" s="46"/>
      <c r="F92" s="31"/>
      <c r="G92" s="32"/>
      <c r="H92" s="30"/>
    </row>
    <row r="93" spans="2:8" x14ac:dyDescent="0.2">
      <c r="B93" s="45"/>
      <c r="C93" s="31"/>
      <c r="D93" s="45"/>
      <c r="E93" s="46"/>
      <c r="F93" s="31"/>
      <c r="G93" s="32"/>
      <c r="H93" s="30"/>
    </row>
    <row r="94" spans="2:8" x14ac:dyDescent="0.2">
      <c r="B94" s="45"/>
      <c r="C94" s="31"/>
      <c r="D94" s="45"/>
      <c r="E94" s="46"/>
      <c r="F94" s="31"/>
      <c r="G94" s="32"/>
      <c r="H94" s="30"/>
    </row>
    <row r="95" spans="2:8" x14ac:dyDescent="0.2">
      <c r="B95" s="45"/>
      <c r="C95" s="31"/>
      <c r="D95" s="45"/>
      <c r="E95" s="46"/>
      <c r="F95" s="31"/>
      <c r="G95" s="32"/>
      <c r="H95" s="30"/>
    </row>
    <row r="96" spans="2:8" x14ac:dyDescent="0.2">
      <c r="B96" s="45"/>
      <c r="C96" s="31"/>
      <c r="D96" s="45"/>
      <c r="E96" s="46"/>
      <c r="F96" s="31"/>
      <c r="G96" s="32"/>
      <c r="H96" s="30"/>
    </row>
    <row r="97" spans="2:8" x14ac:dyDescent="0.2">
      <c r="B97" s="45"/>
      <c r="C97" s="31"/>
      <c r="D97" s="45"/>
      <c r="E97" s="46"/>
      <c r="F97" s="31"/>
      <c r="G97" s="32"/>
      <c r="H97" s="30"/>
    </row>
    <row r="98" spans="2:8" x14ac:dyDescent="0.2">
      <c r="B98" s="45"/>
      <c r="C98" s="31"/>
      <c r="D98" s="45"/>
      <c r="E98" s="46"/>
      <c r="F98" s="31"/>
      <c r="G98" s="32"/>
      <c r="H98" s="30"/>
    </row>
    <row r="99" spans="2:8" x14ac:dyDescent="0.2">
      <c r="B99" s="45"/>
      <c r="C99" s="31"/>
      <c r="D99" s="45"/>
      <c r="E99" s="46"/>
      <c r="F99" s="31"/>
      <c r="G99" s="32"/>
      <c r="H99" s="30"/>
    </row>
    <row r="100" spans="2:8" x14ac:dyDescent="0.2">
      <c r="B100" s="45"/>
      <c r="C100" s="31"/>
      <c r="D100" s="45"/>
      <c r="E100" s="46"/>
      <c r="F100" s="31"/>
      <c r="G100" s="32"/>
      <c r="H100" s="30"/>
    </row>
    <row r="101" spans="2:8" x14ac:dyDescent="0.2">
      <c r="B101" s="45"/>
      <c r="C101" s="31"/>
      <c r="D101" s="45"/>
      <c r="E101" s="46"/>
      <c r="F101" s="31"/>
      <c r="G101" s="32"/>
      <c r="H101" s="30"/>
    </row>
    <row r="102" spans="2:8" x14ac:dyDescent="0.2">
      <c r="B102" s="45"/>
      <c r="C102" s="31"/>
      <c r="D102" s="45"/>
      <c r="E102" s="46"/>
      <c r="F102" s="31"/>
      <c r="G102" s="32"/>
      <c r="H102" s="30"/>
    </row>
    <row r="103" spans="2:8" x14ac:dyDescent="0.2">
      <c r="B103" s="45"/>
      <c r="C103" s="31"/>
      <c r="D103" s="45"/>
      <c r="E103" s="46"/>
      <c r="F103" s="31"/>
      <c r="G103" s="32"/>
      <c r="H103" s="30"/>
    </row>
    <row r="104" spans="2:8" x14ac:dyDescent="0.2">
      <c r="B104" s="45"/>
      <c r="C104" s="31"/>
      <c r="D104" s="45"/>
      <c r="E104" s="46"/>
      <c r="F104" s="31"/>
      <c r="G104" s="32"/>
      <c r="H104" s="30"/>
    </row>
    <row r="105" spans="2:8" x14ac:dyDescent="0.2">
      <c r="B105" s="45"/>
      <c r="C105" s="31"/>
      <c r="D105" s="45"/>
      <c r="E105" s="46"/>
      <c r="F105" s="31"/>
      <c r="G105" s="32"/>
      <c r="H105" s="30"/>
    </row>
    <row r="106" spans="2:8" x14ac:dyDescent="0.2">
      <c r="B106" s="45"/>
      <c r="C106" s="31"/>
      <c r="D106" s="45"/>
      <c r="E106" s="46"/>
      <c r="F106" s="31"/>
      <c r="G106" s="32"/>
      <c r="H106" s="30"/>
    </row>
    <row r="107" spans="2:8" x14ac:dyDescent="0.2">
      <c r="B107" s="45"/>
      <c r="C107" s="31"/>
      <c r="D107" s="45"/>
      <c r="E107" s="46"/>
      <c r="F107" s="31"/>
      <c r="G107" s="32"/>
      <c r="H107" s="30"/>
    </row>
    <row r="108" spans="2:8" x14ac:dyDescent="0.2">
      <c r="B108" s="45"/>
      <c r="C108" s="31"/>
      <c r="D108" s="45"/>
      <c r="E108" s="46"/>
      <c r="F108" s="31"/>
      <c r="G108" s="32"/>
      <c r="H108" s="30"/>
    </row>
    <row r="109" spans="2:8" x14ac:dyDescent="0.2">
      <c r="B109" s="45"/>
      <c r="C109" s="31"/>
      <c r="D109" s="45"/>
      <c r="E109" s="46"/>
      <c r="F109" s="31"/>
      <c r="G109" s="32"/>
      <c r="H109" s="30"/>
    </row>
    <row r="110" spans="2:8" x14ac:dyDescent="0.2">
      <c r="B110" s="45"/>
      <c r="C110" s="31"/>
      <c r="D110" s="45"/>
      <c r="E110" s="46"/>
      <c r="F110" s="31"/>
      <c r="G110" s="32"/>
      <c r="H110" s="30"/>
    </row>
    <row r="111" spans="2:8" x14ac:dyDescent="0.2">
      <c r="B111" s="45"/>
      <c r="C111" s="31"/>
      <c r="D111" s="45"/>
      <c r="E111" s="46"/>
      <c r="F111" s="31"/>
      <c r="G111" s="32"/>
      <c r="H111" s="30"/>
    </row>
    <row r="112" spans="2:8" x14ac:dyDescent="0.2">
      <c r="B112" s="45"/>
      <c r="C112" s="31"/>
      <c r="D112" s="45"/>
      <c r="E112" s="46"/>
      <c r="F112" s="31"/>
      <c r="G112" s="32"/>
      <c r="H112" s="30"/>
    </row>
    <row r="113" spans="2:8" x14ac:dyDescent="0.2">
      <c r="B113" s="45"/>
      <c r="C113" s="31"/>
      <c r="D113" s="45"/>
      <c r="E113" s="46"/>
      <c r="F113" s="31"/>
      <c r="G113" s="32"/>
      <c r="H113" s="30"/>
    </row>
    <row r="114" spans="2:8" x14ac:dyDescent="0.2">
      <c r="B114" s="45"/>
      <c r="C114" s="31"/>
      <c r="D114" s="45"/>
      <c r="E114" s="46"/>
      <c r="F114" s="31"/>
      <c r="G114" s="32"/>
      <c r="H114" s="30"/>
    </row>
    <row r="115" spans="2:8" x14ac:dyDescent="0.2">
      <c r="B115" s="45"/>
      <c r="C115" s="31"/>
      <c r="D115" s="45"/>
      <c r="E115" s="46"/>
      <c r="F115" s="31"/>
      <c r="G115" s="32"/>
      <c r="H115" s="30"/>
    </row>
    <row r="116" spans="2:8" x14ac:dyDescent="0.2">
      <c r="B116" s="45"/>
      <c r="C116" s="31"/>
      <c r="D116" s="45"/>
      <c r="E116" s="46"/>
      <c r="F116" s="31"/>
      <c r="G116" s="32"/>
      <c r="H116" s="30"/>
    </row>
    <row r="117" spans="2:8" x14ac:dyDescent="0.2">
      <c r="B117" s="45"/>
      <c r="C117" s="31"/>
      <c r="D117" s="45"/>
      <c r="E117" s="46"/>
      <c r="F117" s="31"/>
      <c r="G117" s="32"/>
      <c r="H117" s="30"/>
    </row>
    <row r="118" spans="2:8" x14ac:dyDescent="0.2">
      <c r="B118" s="45"/>
      <c r="C118" s="31"/>
      <c r="D118" s="45"/>
      <c r="E118" s="46"/>
      <c r="F118" s="31"/>
      <c r="G118" s="32"/>
      <c r="H118" s="30"/>
    </row>
    <row r="119" spans="2:8" x14ac:dyDescent="0.2">
      <c r="B119" s="45"/>
      <c r="C119" s="31"/>
      <c r="D119" s="45"/>
      <c r="E119" s="46"/>
      <c r="F119" s="31"/>
      <c r="G119" s="32"/>
      <c r="H119" s="30"/>
    </row>
    <row r="120" spans="2:8" x14ac:dyDescent="0.2">
      <c r="B120" s="45"/>
      <c r="C120" s="31"/>
      <c r="D120" s="45"/>
      <c r="E120" s="46"/>
      <c r="F120" s="31"/>
      <c r="G120" s="32"/>
      <c r="H120" s="30"/>
    </row>
    <row r="121" spans="2:8" x14ac:dyDescent="0.2">
      <c r="B121" s="45"/>
      <c r="C121" s="31"/>
      <c r="D121" s="45"/>
      <c r="E121" s="46"/>
      <c r="F121" s="31"/>
      <c r="G121" s="32"/>
      <c r="H121" s="30"/>
    </row>
    <row r="122" spans="2:8" x14ac:dyDescent="0.2">
      <c r="B122" s="45"/>
      <c r="C122" s="31"/>
      <c r="D122" s="45"/>
      <c r="E122" s="46"/>
      <c r="F122" s="31"/>
      <c r="G122" s="32"/>
      <c r="H122" s="30"/>
    </row>
    <row r="123" spans="2:8" x14ac:dyDescent="0.2">
      <c r="B123" s="45"/>
      <c r="C123" s="31"/>
      <c r="D123" s="45"/>
      <c r="E123" s="46"/>
      <c r="F123" s="31"/>
      <c r="G123" s="32"/>
      <c r="H123" s="30"/>
    </row>
    <row r="124" spans="2:8" x14ac:dyDescent="0.2">
      <c r="B124" s="45"/>
      <c r="C124" s="31"/>
      <c r="D124" s="45"/>
      <c r="E124" s="46"/>
      <c r="F124" s="31"/>
      <c r="G124" s="32"/>
      <c r="H124" s="30"/>
    </row>
    <row r="125" spans="2:8" x14ac:dyDescent="0.2">
      <c r="B125" s="45"/>
      <c r="C125" s="31"/>
      <c r="D125" s="45"/>
      <c r="E125" s="46"/>
      <c r="F125" s="31"/>
      <c r="G125" s="32"/>
      <c r="H125" s="30"/>
    </row>
    <row r="126" spans="2:8" x14ac:dyDescent="0.2">
      <c r="B126" s="45"/>
      <c r="C126" s="31"/>
      <c r="D126" s="45"/>
      <c r="E126" s="46"/>
      <c r="F126" s="31"/>
      <c r="G126" s="32"/>
      <c r="H126" s="30"/>
    </row>
    <row r="127" spans="2:8" x14ac:dyDescent="0.2">
      <c r="B127" s="45"/>
      <c r="C127" s="31"/>
      <c r="D127" s="45"/>
      <c r="E127" s="46"/>
      <c r="F127" s="31"/>
      <c r="G127" s="32"/>
      <c r="H127" s="30"/>
    </row>
    <row r="128" spans="2:8" x14ac:dyDescent="0.2">
      <c r="B128" s="45"/>
      <c r="C128" s="31"/>
      <c r="D128" s="45"/>
      <c r="E128" s="46"/>
      <c r="F128" s="31"/>
      <c r="G128" s="32"/>
      <c r="H128" s="30"/>
    </row>
    <row r="129" spans="2:8" x14ac:dyDescent="0.2">
      <c r="B129" s="45"/>
      <c r="C129" s="31"/>
      <c r="D129" s="45"/>
      <c r="E129" s="46"/>
      <c r="F129" s="31"/>
      <c r="G129" s="32"/>
      <c r="H129" s="30"/>
    </row>
    <row r="130" spans="2:8" x14ac:dyDescent="0.2">
      <c r="B130" s="45"/>
      <c r="C130" s="31"/>
      <c r="D130" s="45"/>
      <c r="E130" s="46"/>
      <c r="F130" s="31"/>
      <c r="H130" s="30"/>
    </row>
  </sheetData>
  <mergeCells count="18">
    <mergeCell ref="C4:C9"/>
    <mergeCell ref="A3:H3"/>
    <mergeCell ref="A10:H10"/>
    <mergeCell ref="A12:H12"/>
    <mergeCell ref="B13:G13"/>
    <mergeCell ref="B26:G26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F25:G25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3">
    <tabColor rgb="FFFFFF00"/>
  </sheetPr>
  <dimension ref="A1:L121"/>
  <sheetViews>
    <sheetView defaultGridColor="0" colorId="22" zoomScale="90" zoomScaleNormal="90" zoomScaleSheetLayoutView="100" workbookViewId="0">
      <selection activeCell="C14" sqref="C14"/>
    </sheetView>
  </sheetViews>
  <sheetFormatPr defaultColWidth="12.6640625" defaultRowHeight="15" x14ac:dyDescent="0.2"/>
  <cols>
    <col min="1" max="1" width="5.77734375" style="33" customWidth="1"/>
    <col min="2" max="2" width="40.77734375" style="47" customWidth="1"/>
    <col min="3" max="3" width="17.77734375" style="47" customWidth="1"/>
    <col min="4" max="4" width="15.77734375" style="13" customWidth="1"/>
    <col min="5" max="5" width="11.77734375" style="22" customWidth="1"/>
    <col min="6" max="6" width="9.33203125" style="23" customWidth="1"/>
    <col min="7" max="7" width="12.6640625" style="20"/>
    <col min="8" max="11" width="12.6640625" style="12" customWidth="1"/>
    <col min="12" max="12" width="12.6640625" style="12"/>
    <col min="13" max="16384" width="12.6640625" style="13"/>
  </cols>
  <sheetData>
    <row r="1" spans="1:12" ht="18" x14ac:dyDescent="0.25">
      <c r="B1" s="72"/>
      <c r="C1" s="274"/>
      <c r="D1" s="274"/>
      <c r="E1" s="274"/>
      <c r="F1" s="274"/>
      <c r="G1" s="274"/>
    </row>
    <row r="2" spans="1:12" ht="18" x14ac:dyDescent="0.25">
      <c r="B2" s="72"/>
      <c r="C2" s="274"/>
      <c r="D2" s="274"/>
      <c r="E2" s="274"/>
      <c r="F2" s="274"/>
      <c r="G2" s="274"/>
    </row>
    <row r="3" spans="1:12" ht="18.75" thickBot="1" x14ac:dyDescent="0.3">
      <c r="B3" s="55" t="s">
        <v>60</v>
      </c>
      <c r="C3" s="275"/>
      <c r="D3" s="275"/>
      <c r="E3" s="275"/>
      <c r="F3" s="275"/>
      <c r="G3" s="275"/>
    </row>
    <row r="4" spans="1:12" ht="15.75" x14ac:dyDescent="0.25">
      <c r="A4" s="34" t="s">
        <v>12</v>
      </c>
      <c r="B4" s="35" t="s">
        <v>11</v>
      </c>
      <c r="C4" s="35" t="s">
        <v>3</v>
      </c>
      <c r="D4" s="35" t="s">
        <v>4</v>
      </c>
      <c r="E4" s="25" t="s">
        <v>13</v>
      </c>
      <c r="F4" s="36" t="s">
        <v>14</v>
      </c>
      <c r="G4" s="26" t="s">
        <v>15</v>
      </c>
      <c r="H4" s="37" t="s">
        <v>0</v>
      </c>
      <c r="I4" s="19" t="s">
        <v>0</v>
      </c>
    </row>
    <row r="5" spans="1:12" x14ac:dyDescent="0.2">
      <c r="A5" s="259" t="s">
        <v>16</v>
      </c>
      <c r="B5" s="260"/>
      <c r="C5" s="260"/>
      <c r="D5" s="260"/>
      <c r="E5" s="260"/>
      <c r="F5" s="260"/>
      <c r="G5" s="261"/>
      <c r="H5" s="18"/>
    </row>
    <row r="6" spans="1:12" ht="25.5" x14ac:dyDescent="0.2">
      <c r="A6" s="15">
        <v>1</v>
      </c>
      <c r="B6" s="7" t="s">
        <v>152</v>
      </c>
      <c r="C6" s="7" t="s">
        <v>63</v>
      </c>
      <c r="D6" s="7" t="s">
        <v>143</v>
      </c>
      <c r="E6" s="48">
        <v>0</v>
      </c>
      <c r="F6" s="5">
        <v>1</v>
      </c>
      <c r="G6" s="50">
        <f>F6*E6</f>
        <v>0</v>
      </c>
      <c r="H6" s="18"/>
    </row>
    <row r="7" spans="1:12" x14ac:dyDescent="0.2">
      <c r="A7" s="15">
        <v>2</v>
      </c>
      <c r="B7" s="7" t="s">
        <v>236</v>
      </c>
      <c r="C7" s="7" t="s">
        <v>244</v>
      </c>
      <c r="D7" s="7" t="s">
        <v>245</v>
      </c>
      <c r="E7" s="48">
        <v>0</v>
      </c>
      <c r="F7" s="5">
        <v>1</v>
      </c>
      <c r="G7" s="50">
        <f>F7*E7</f>
        <v>0</v>
      </c>
      <c r="H7" s="18"/>
    </row>
    <row r="8" spans="1:12" x14ac:dyDescent="0.2">
      <c r="A8" s="15">
        <v>3</v>
      </c>
      <c r="B8" s="11" t="s">
        <v>239</v>
      </c>
      <c r="C8" s="7" t="s">
        <v>144</v>
      </c>
      <c r="D8" s="7" t="s">
        <v>241</v>
      </c>
      <c r="E8" s="48">
        <v>0</v>
      </c>
      <c r="F8" s="5">
        <v>1</v>
      </c>
      <c r="G8" s="50">
        <f>F8*E8</f>
        <v>0</v>
      </c>
      <c r="H8" s="18"/>
    </row>
    <row r="9" spans="1:12" ht="14.45" customHeight="1" x14ac:dyDescent="0.2">
      <c r="A9" s="15">
        <v>4</v>
      </c>
      <c r="B9" s="11" t="s">
        <v>146</v>
      </c>
      <c r="C9" s="7" t="s">
        <v>144</v>
      </c>
      <c r="D9" s="199" t="s">
        <v>274</v>
      </c>
      <c r="E9" s="48">
        <v>0</v>
      </c>
      <c r="F9" s="10">
        <v>1</v>
      </c>
      <c r="G9" s="50">
        <f>F9*E9</f>
        <v>0</v>
      </c>
      <c r="H9" s="18"/>
    </row>
    <row r="10" spans="1:12" x14ac:dyDescent="0.2">
      <c r="A10" s="15">
        <v>5</v>
      </c>
      <c r="B10" s="11" t="s">
        <v>46</v>
      </c>
      <c r="C10" s="7" t="s">
        <v>47</v>
      </c>
      <c r="D10" s="7" t="s">
        <v>47</v>
      </c>
      <c r="E10" s="48" t="s">
        <v>47</v>
      </c>
      <c r="F10" s="10">
        <v>1</v>
      </c>
      <c r="G10" s="50"/>
      <c r="H10" s="18"/>
    </row>
    <row r="11" spans="1:12" x14ac:dyDescent="0.2">
      <c r="A11" s="237">
        <v>6</v>
      </c>
      <c r="B11" s="11" t="s">
        <v>31</v>
      </c>
      <c r="C11" s="7" t="s">
        <v>159</v>
      </c>
      <c r="D11" s="7" t="s">
        <v>160</v>
      </c>
      <c r="E11" s="48">
        <v>0</v>
      </c>
      <c r="F11" s="10">
        <v>1</v>
      </c>
      <c r="G11" s="50">
        <f>F11*E11</f>
        <v>0</v>
      </c>
      <c r="H11" s="18"/>
    </row>
    <row r="12" spans="1:12" x14ac:dyDescent="0.2">
      <c r="A12" s="259" t="s">
        <v>8</v>
      </c>
      <c r="B12" s="260"/>
      <c r="C12" s="260"/>
      <c r="D12" s="260"/>
      <c r="E12" s="260"/>
      <c r="F12" s="260"/>
      <c r="G12" s="261"/>
      <c r="K12" s="13"/>
      <c r="L12" s="13"/>
    </row>
    <row r="13" spans="1:12" x14ac:dyDescent="0.2">
      <c r="A13" s="15">
        <v>7</v>
      </c>
      <c r="B13" s="7" t="s">
        <v>27</v>
      </c>
      <c r="C13" s="7" t="s">
        <v>95</v>
      </c>
      <c r="D13" s="7" t="s">
        <v>98</v>
      </c>
      <c r="E13" s="48">
        <v>0</v>
      </c>
      <c r="F13" s="5">
        <v>6</v>
      </c>
      <c r="G13" s="50">
        <f>F13*E13</f>
        <v>0</v>
      </c>
      <c r="H13" s="18"/>
    </row>
    <row r="14" spans="1:12" x14ac:dyDescent="0.2">
      <c r="A14" s="15">
        <f>IF(ISNUMBER(F14),A13+1," ")</f>
        <v>8</v>
      </c>
      <c r="B14" s="38" t="s">
        <v>154</v>
      </c>
      <c r="C14" s="38" t="s">
        <v>144</v>
      </c>
      <c r="D14" s="38" t="s">
        <v>242</v>
      </c>
      <c r="E14" s="51">
        <v>0</v>
      </c>
      <c r="F14" s="39">
        <v>1</v>
      </c>
      <c r="G14" s="50">
        <f>F14*E14</f>
        <v>0</v>
      </c>
      <c r="H14" s="18"/>
    </row>
    <row r="15" spans="1:12" x14ac:dyDescent="0.2">
      <c r="A15" s="349" t="s">
        <v>17</v>
      </c>
      <c r="B15" s="350"/>
      <c r="C15" s="350"/>
      <c r="D15" s="350"/>
      <c r="E15" s="350"/>
      <c r="F15" s="350"/>
      <c r="G15" s="351"/>
      <c r="K15" s="13"/>
      <c r="L15" s="13"/>
    </row>
    <row r="16" spans="1:12" x14ac:dyDescent="0.2">
      <c r="A16" s="15">
        <v>9</v>
      </c>
      <c r="B16" s="7" t="s">
        <v>240</v>
      </c>
      <c r="C16" s="14" t="s">
        <v>144</v>
      </c>
      <c r="D16" s="14" t="s">
        <v>277</v>
      </c>
      <c r="E16" s="48">
        <v>0</v>
      </c>
      <c r="F16" s="10">
        <v>1</v>
      </c>
      <c r="G16" s="50">
        <f>F16*E16</f>
        <v>0</v>
      </c>
      <c r="K16" s="13"/>
      <c r="L16" s="13"/>
    </row>
    <row r="17" spans="1:12" x14ac:dyDescent="0.2">
      <c r="A17" s="259" t="s">
        <v>10</v>
      </c>
      <c r="B17" s="260"/>
      <c r="C17" s="260"/>
      <c r="D17" s="260"/>
      <c r="E17" s="260"/>
      <c r="F17" s="260"/>
      <c r="G17" s="261"/>
      <c r="K17" s="13"/>
      <c r="L17" s="13"/>
    </row>
    <row r="18" spans="1:12" x14ac:dyDescent="0.2">
      <c r="A18" s="15">
        <v>10</v>
      </c>
      <c r="B18" s="7" t="s">
        <v>278</v>
      </c>
      <c r="C18" s="7" t="s">
        <v>197</v>
      </c>
      <c r="D18" s="7" t="s">
        <v>198</v>
      </c>
      <c r="E18" s="48">
        <v>0</v>
      </c>
      <c r="F18" s="10">
        <v>1</v>
      </c>
      <c r="G18" s="50">
        <f>F18*E18</f>
        <v>0</v>
      </c>
      <c r="H18" s="18"/>
    </row>
    <row r="19" spans="1:12" ht="30" x14ac:dyDescent="0.2">
      <c r="A19" s="15"/>
      <c r="B19" s="201" t="s">
        <v>279</v>
      </c>
      <c r="C19" s="7" t="s">
        <v>197</v>
      </c>
      <c r="D19" s="7" t="s">
        <v>280</v>
      </c>
      <c r="E19" s="48"/>
      <c r="F19" s="10"/>
      <c r="G19" s="50"/>
      <c r="H19" s="18"/>
    </row>
    <row r="20" spans="1:12" x14ac:dyDescent="0.2">
      <c r="A20" s="15"/>
      <c r="B20" s="202" t="s">
        <v>281</v>
      </c>
      <c r="C20" s="7" t="s">
        <v>197</v>
      </c>
      <c r="D20" s="7" t="s">
        <v>282</v>
      </c>
      <c r="E20" s="48"/>
      <c r="F20" s="10"/>
      <c r="G20" s="50"/>
      <c r="H20" s="18"/>
    </row>
    <row r="21" spans="1:12" x14ac:dyDescent="0.2">
      <c r="A21" s="15"/>
      <c r="B21" s="202" t="s">
        <v>283</v>
      </c>
      <c r="C21" s="7" t="s">
        <v>197</v>
      </c>
      <c r="D21" s="7" t="s">
        <v>284</v>
      </c>
      <c r="E21" s="48"/>
      <c r="F21" s="10"/>
      <c r="G21" s="50"/>
      <c r="H21" s="18"/>
    </row>
    <row r="22" spans="1:12" x14ac:dyDescent="0.2">
      <c r="A22" s="15"/>
      <c r="B22" s="202" t="s">
        <v>286</v>
      </c>
      <c r="C22" s="7" t="s">
        <v>197</v>
      </c>
      <c r="D22" s="7" t="s">
        <v>285</v>
      </c>
      <c r="E22" s="48"/>
      <c r="F22" s="10"/>
      <c r="G22" s="50"/>
      <c r="H22" s="18"/>
    </row>
    <row r="23" spans="1:12" x14ac:dyDescent="0.2">
      <c r="A23" s="15"/>
      <c r="B23" s="203" t="s">
        <v>287</v>
      </c>
      <c r="C23" s="7" t="s">
        <v>197</v>
      </c>
      <c r="D23" s="7" t="s">
        <v>288</v>
      </c>
      <c r="E23" s="48"/>
      <c r="F23" s="10"/>
      <c r="G23" s="50"/>
      <c r="H23" s="18"/>
    </row>
    <row r="24" spans="1:12" x14ac:dyDescent="0.2">
      <c r="A24" s="15"/>
      <c r="B24" s="203" t="s">
        <v>289</v>
      </c>
      <c r="C24" s="7" t="s">
        <v>197</v>
      </c>
      <c r="D24" s="7" t="s">
        <v>290</v>
      </c>
      <c r="E24" s="48"/>
      <c r="F24" s="10"/>
      <c r="G24" s="50"/>
      <c r="H24" s="18"/>
    </row>
    <row r="25" spans="1:12" x14ac:dyDescent="0.2">
      <c r="A25" s="15"/>
      <c r="B25" s="203" t="s">
        <v>291</v>
      </c>
      <c r="C25" s="7" t="s">
        <v>197</v>
      </c>
      <c r="D25" s="7" t="s">
        <v>292</v>
      </c>
      <c r="E25" s="48"/>
      <c r="F25" s="10"/>
      <c r="G25" s="50"/>
      <c r="H25" s="18"/>
    </row>
    <row r="26" spans="1:12" x14ac:dyDescent="0.2">
      <c r="A26" s="15"/>
      <c r="B26" s="203" t="s">
        <v>293</v>
      </c>
      <c r="C26" s="7" t="s">
        <v>197</v>
      </c>
      <c r="D26" s="7" t="s">
        <v>294</v>
      </c>
      <c r="E26" s="48"/>
      <c r="F26" s="10"/>
      <c r="G26" s="50"/>
      <c r="H26" s="18"/>
    </row>
    <row r="27" spans="1:12" x14ac:dyDescent="0.2">
      <c r="A27" s="15"/>
      <c r="B27" s="203" t="s">
        <v>295</v>
      </c>
      <c r="C27" s="7" t="s">
        <v>197</v>
      </c>
      <c r="D27" s="7" t="s">
        <v>296</v>
      </c>
      <c r="E27" s="48"/>
      <c r="F27" s="10"/>
      <c r="G27" s="50"/>
      <c r="H27" s="18"/>
    </row>
    <row r="28" spans="1:12" x14ac:dyDescent="0.2">
      <c r="A28" s="15"/>
      <c r="B28" s="200" t="s">
        <v>297</v>
      </c>
      <c r="C28" s="7" t="s">
        <v>197</v>
      </c>
      <c r="D28" s="7" t="s">
        <v>298</v>
      </c>
      <c r="E28" s="48"/>
      <c r="F28" s="10"/>
      <c r="G28" s="50"/>
      <c r="H28" s="18"/>
    </row>
    <row r="29" spans="1:12" x14ac:dyDescent="0.2">
      <c r="A29" s="15">
        <v>12</v>
      </c>
      <c r="B29" s="11" t="s">
        <v>9</v>
      </c>
      <c r="C29" s="11" t="s">
        <v>304</v>
      </c>
      <c r="D29" s="11" t="s">
        <v>304</v>
      </c>
      <c r="E29" s="48">
        <v>0</v>
      </c>
      <c r="F29" s="10">
        <v>1</v>
      </c>
      <c r="G29" s="50">
        <f>F29*E29</f>
        <v>0</v>
      </c>
      <c r="K29" s="13"/>
      <c r="L29" s="13"/>
    </row>
    <row r="30" spans="1:12" x14ac:dyDescent="0.2">
      <c r="A30" s="259" t="s">
        <v>1</v>
      </c>
      <c r="B30" s="260"/>
      <c r="C30" s="260"/>
      <c r="D30" s="260"/>
      <c r="E30" s="260"/>
      <c r="F30" s="260"/>
      <c r="G30" s="261"/>
      <c r="H30" s="13"/>
    </row>
    <row r="31" spans="1:12" ht="15" customHeight="1" x14ac:dyDescent="0.2">
      <c r="A31" s="276" t="s">
        <v>2</v>
      </c>
      <c r="B31" s="277"/>
      <c r="C31" s="277"/>
      <c r="D31" s="277"/>
      <c r="E31" s="277"/>
      <c r="F31" s="277"/>
      <c r="G31" s="69">
        <v>0</v>
      </c>
      <c r="H31" s="13"/>
      <c r="I31" s="13"/>
      <c r="J31" s="13"/>
      <c r="K31" s="13"/>
      <c r="L31" s="13"/>
    </row>
    <row r="32" spans="1:12" x14ac:dyDescent="0.2">
      <c r="A32" s="27"/>
      <c r="B32" s="262" t="s">
        <v>0</v>
      </c>
      <c r="C32" s="263"/>
      <c r="D32" s="263"/>
      <c r="E32" s="263"/>
      <c r="F32" s="264"/>
      <c r="G32" s="69"/>
      <c r="H32" s="13"/>
      <c r="I32" s="13"/>
      <c r="J32" s="13"/>
      <c r="K32" s="13"/>
      <c r="L32" s="13"/>
    </row>
    <row r="33" spans="1:12" ht="15.75" x14ac:dyDescent="0.25">
      <c r="A33" s="27"/>
      <c r="B33" s="248" t="s">
        <v>231</v>
      </c>
      <c r="C33" s="249"/>
      <c r="D33" s="249"/>
      <c r="E33" s="249"/>
      <c r="F33" s="250"/>
      <c r="G33" s="69"/>
      <c r="H33" s="13"/>
      <c r="I33" s="13"/>
      <c r="J33" s="13"/>
      <c r="K33" s="13"/>
      <c r="L33" s="13"/>
    </row>
    <row r="34" spans="1:12" x14ac:dyDescent="0.2">
      <c r="A34" s="40"/>
      <c r="B34" s="265" t="s">
        <v>225</v>
      </c>
      <c r="C34" s="266"/>
      <c r="D34" s="266"/>
      <c r="E34" s="266"/>
      <c r="F34" s="267"/>
      <c r="G34" s="69">
        <v>0</v>
      </c>
      <c r="H34" s="13"/>
      <c r="I34" s="13"/>
      <c r="J34" s="13"/>
      <c r="K34" s="13"/>
      <c r="L34" s="13"/>
    </row>
    <row r="35" spans="1:12" x14ac:dyDescent="0.2">
      <c r="A35" s="40"/>
      <c r="B35" s="265" t="s">
        <v>226</v>
      </c>
      <c r="C35" s="266"/>
      <c r="D35" s="266"/>
      <c r="E35" s="266"/>
      <c r="F35" s="267"/>
      <c r="G35" s="69">
        <v>0</v>
      </c>
      <c r="H35" s="13"/>
      <c r="I35" s="13"/>
      <c r="J35" s="13"/>
      <c r="K35" s="13"/>
      <c r="L35" s="13"/>
    </row>
    <row r="36" spans="1:12" x14ac:dyDescent="0.2">
      <c r="A36" s="40"/>
      <c r="B36" s="265" t="s">
        <v>227</v>
      </c>
      <c r="C36" s="266"/>
      <c r="D36" s="266"/>
      <c r="E36" s="266"/>
      <c r="F36" s="267"/>
      <c r="G36" s="69">
        <v>0</v>
      </c>
      <c r="H36" s="13"/>
      <c r="I36" s="13"/>
      <c r="J36" s="13"/>
      <c r="K36" s="13"/>
      <c r="L36" s="13"/>
    </row>
    <row r="37" spans="1:12" x14ac:dyDescent="0.2">
      <c r="A37" s="40"/>
      <c r="B37" s="265" t="s">
        <v>228</v>
      </c>
      <c r="C37" s="266"/>
      <c r="D37" s="266"/>
      <c r="E37" s="266"/>
      <c r="F37" s="267"/>
      <c r="G37" s="69">
        <v>0</v>
      </c>
      <c r="H37" s="13"/>
      <c r="I37" s="13"/>
      <c r="J37" s="13"/>
      <c r="K37" s="13"/>
      <c r="L37" s="13"/>
    </row>
    <row r="38" spans="1:12" x14ac:dyDescent="0.2">
      <c r="A38" s="40"/>
      <c r="B38" s="265" t="s">
        <v>5</v>
      </c>
      <c r="C38" s="266"/>
      <c r="D38" s="266"/>
      <c r="E38" s="266"/>
      <c r="F38" s="267"/>
      <c r="G38" s="69">
        <v>0</v>
      </c>
      <c r="H38" s="13"/>
      <c r="I38" s="13"/>
      <c r="J38" s="13"/>
      <c r="K38" s="13"/>
      <c r="L38" s="13"/>
    </row>
    <row r="39" spans="1:12" ht="15" customHeight="1" x14ac:dyDescent="0.2">
      <c r="A39" s="40"/>
      <c r="B39" s="265" t="s">
        <v>229</v>
      </c>
      <c r="C39" s="266"/>
      <c r="D39" s="266"/>
      <c r="E39" s="266"/>
      <c r="F39" s="267"/>
      <c r="G39" s="69">
        <v>0</v>
      </c>
      <c r="H39" s="13"/>
      <c r="I39" s="13"/>
      <c r="J39" s="13"/>
      <c r="K39" s="13"/>
      <c r="L39" s="13"/>
    </row>
    <row r="40" spans="1:12" x14ac:dyDescent="0.2">
      <c r="A40" s="40"/>
      <c r="B40" s="265" t="s">
        <v>230</v>
      </c>
      <c r="C40" s="269"/>
      <c r="D40" s="269"/>
      <c r="E40" s="269"/>
      <c r="F40" s="270"/>
      <c r="G40" s="69">
        <v>0</v>
      </c>
      <c r="H40" s="13"/>
      <c r="I40" s="13"/>
      <c r="J40" s="13"/>
      <c r="K40" s="13"/>
      <c r="L40" s="13"/>
    </row>
    <row r="41" spans="1:12" x14ac:dyDescent="0.2">
      <c r="A41" s="41"/>
      <c r="B41" s="311" t="s">
        <v>7</v>
      </c>
      <c r="C41" s="312"/>
      <c r="D41" s="312"/>
      <c r="E41" s="312"/>
      <c r="F41" s="312"/>
      <c r="G41" s="69">
        <v>0</v>
      </c>
      <c r="H41" s="13"/>
      <c r="I41" s="13"/>
      <c r="J41" s="13"/>
      <c r="K41" s="13"/>
      <c r="L41" s="13"/>
    </row>
    <row r="42" spans="1:12" ht="18" x14ac:dyDescent="0.25">
      <c r="A42" s="16"/>
      <c r="B42" s="248" t="s">
        <v>232</v>
      </c>
      <c r="C42" s="249"/>
      <c r="D42" s="249"/>
      <c r="E42" s="249"/>
      <c r="F42" s="250"/>
      <c r="G42" s="69">
        <v>0</v>
      </c>
      <c r="H42" s="13"/>
      <c r="I42" s="13"/>
      <c r="J42" s="13"/>
      <c r="K42" s="13"/>
      <c r="L42" s="13"/>
    </row>
    <row r="43" spans="1:12" x14ac:dyDescent="0.2">
      <c r="A43" s="41"/>
      <c r="B43" s="81"/>
      <c r="C43" s="42"/>
      <c r="D43" s="42"/>
      <c r="E43" s="89" t="s">
        <v>6</v>
      </c>
      <c r="F43" s="91"/>
      <c r="G43" s="69">
        <f>G42+G32</f>
        <v>0</v>
      </c>
      <c r="H43" s="13"/>
      <c r="I43" s="13"/>
      <c r="J43" s="13"/>
      <c r="K43" s="13"/>
      <c r="L43" s="13"/>
    </row>
    <row r="44" spans="1:12" ht="18.75" customHeight="1" thickBot="1" x14ac:dyDescent="0.3">
      <c r="A44" s="253" t="s">
        <v>235</v>
      </c>
      <c r="B44" s="254"/>
      <c r="C44" s="254"/>
      <c r="D44" s="254"/>
      <c r="E44" s="254"/>
      <c r="F44" s="255"/>
      <c r="G44" s="80">
        <f>G43+G34</f>
        <v>0</v>
      </c>
      <c r="H44" s="13"/>
      <c r="I44" s="13"/>
      <c r="J44" s="13"/>
      <c r="K44" s="13"/>
      <c r="L44" s="13"/>
    </row>
    <row r="45" spans="1:12" x14ac:dyDescent="0.2">
      <c r="B45" s="45"/>
      <c r="C45" s="45"/>
      <c r="D45" s="46"/>
      <c r="E45" s="31"/>
      <c r="F45" s="32"/>
      <c r="G45" s="30"/>
    </row>
    <row r="46" spans="1:12" x14ac:dyDescent="0.2">
      <c r="B46" s="45"/>
      <c r="C46" s="45"/>
      <c r="D46" s="46"/>
      <c r="E46" s="31"/>
      <c r="F46" s="32"/>
      <c r="G46" s="30"/>
    </row>
    <row r="47" spans="1:12" x14ac:dyDescent="0.2">
      <c r="B47" s="45"/>
      <c r="C47" s="45"/>
      <c r="D47" s="46"/>
      <c r="E47" s="31"/>
      <c r="F47" s="32"/>
      <c r="G47" s="30"/>
    </row>
    <row r="48" spans="1:12" x14ac:dyDescent="0.2">
      <c r="B48" s="45"/>
      <c r="C48" s="45"/>
      <c r="D48" s="46"/>
      <c r="E48" s="31"/>
      <c r="F48" s="32"/>
      <c r="G48" s="30"/>
    </row>
    <row r="49" spans="2:7" x14ac:dyDescent="0.2">
      <c r="B49" s="45"/>
      <c r="C49" s="45"/>
      <c r="D49" s="46"/>
      <c r="E49" s="31"/>
      <c r="F49" s="32"/>
      <c r="G49" s="30"/>
    </row>
    <row r="50" spans="2:7" x14ac:dyDescent="0.2">
      <c r="B50" s="45"/>
      <c r="C50" s="45"/>
      <c r="D50" s="46"/>
      <c r="E50" s="31"/>
      <c r="F50" s="32"/>
      <c r="G50" s="30"/>
    </row>
    <row r="51" spans="2:7" x14ac:dyDescent="0.2">
      <c r="B51" s="45"/>
      <c r="C51" s="45"/>
      <c r="D51" s="46"/>
      <c r="E51" s="31"/>
      <c r="F51" s="32"/>
      <c r="G51" s="30"/>
    </row>
    <row r="52" spans="2:7" x14ac:dyDescent="0.2">
      <c r="B52" s="45"/>
      <c r="C52" s="45"/>
      <c r="D52" s="46"/>
      <c r="E52" s="31"/>
      <c r="F52" s="32"/>
      <c r="G52" s="30"/>
    </row>
    <row r="53" spans="2:7" x14ac:dyDescent="0.2">
      <c r="B53" s="45"/>
      <c r="C53" s="45"/>
      <c r="D53" s="46"/>
      <c r="E53" s="31"/>
      <c r="F53" s="32"/>
      <c r="G53" s="30"/>
    </row>
    <row r="54" spans="2:7" x14ac:dyDescent="0.2">
      <c r="B54" s="45"/>
      <c r="C54" s="45"/>
      <c r="D54" s="46"/>
      <c r="E54" s="31"/>
      <c r="F54" s="32"/>
      <c r="G54" s="30"/>
    </row>
    <row r="55" spans="2:7" x14ac:dyDescent="0.2">
      <c r="B55" s="45"/>
      <c r="C55" s="45"/>
      <c r="D55" s="46"/>
      <c r="E55" s="31"/>
      <c r="F55" s="32"/>
      <c r="G55" s="30"/>
    </row>
    <row r="56" spans="2:7" x14ac:dyDescent="0.2">
      <c r="B56" s="45"/>
      <c r="C56" s="45"/>
      <c r="D56" s="46"/>
      <c r="E56" s="31"/>
      <c r="F56" s="32"/>
      <c r="G56" s="30"/>
    </row>
    <row r="57" spans="2:7" x14ac:dyDescent="0.2">
      <c r="B57" s="45"/>
      <c r="C57" s="45"/>
      <c r="D57" s="46"/>
      <c r="E57" s="31"/>
      <c r="F57" s="32"/>
      <c r="G57" s="30"/>
    </row>
    <row r="58" spans="2:7" x14ac:dyDescent="0.2">
      <c r="B58" s="45"/>
      <c r="C58" s="45"/>
      <c r="D58" s="46"/>
      <c r="E58" s="31"/>
      <c r="F58" s="32"/>
      <c r="G58" s="30"/>
    </row>
    <row r="59" spans="2:7" x14ac:dyDescent="0.2">
      <c r="B59" s="45"/>
      <c r="C59" s="45"/>
      <c r="D59" s="46"/>
      <c r="E59" s="31"/>
      <c r="F59" s="32"/>
      <c r="G59" s="30"/>
    </row>
    <row r="60" spans="2:7" x14ac:dyDescent="0.2">
      <c r="B60" s="45"/>
      <c r="C60" s="45"/>
      <c r="D60" s="46"/>
      <c r="E60" s="31"/>
      <c r="F60" s="32"/>
      <c r="G60" s="30"/>
    </row>
    <row r="61" spans="2:7" x14ac:dyDescent="0.2">
      <c r="B61" s="45"/>
      <c r="C61" s="45"/>
      <c r="D61" s="46"/>
      <c r="E61" s="31"/>
      <c r="F61" s="32"/>
      <c r="G61" s="30"/>
    </row>
    <row r="62" spans="2:7" x14ac:dyDescent="0.2">
      <c r="B62" s="45"/>
      <c r="C62" s="45"/>
      <c r="D62" s="46"/>
      <c r="E62" s="31"/>
      <c r="F62" s="32"/>
      <c r="G62" s="30"/>
    </row>
    <row r="63" spans="2:7" x14ac:dyDescent="0.2">
      <c r="B63" s="45"/>
      <c r="C63" s="45"/>
      <c r="D63" s="46"/>
      <c r="E63" s="31"/>
      <c r="F63" s="32"/>
      <c r="G63" s="30"/>
    </row>
    <row r="64" spans="2:7" x14ac:dyDescent="0.2">
      <c r="B64" s="45"/>
      <c r="C64" s="45"/>
      <c r="D64" s="46"/>
      <c r="E64" s="31"/>
      <c r="F64" s="32"/>
      <c r="G64" s="30"/>
    </row>
    <row r="65" spans="2:7" x14ac:dyDescent="0.2">
      <c r="B65" s="45"/>
      <c r="C65" s="45"/>
      <c r="D65" s="46"/>
      <c r="E65" s="31"/>
      <c r="F65" s="32"/>
      <c r="G65" s="30"/>
    </row>
    <row r="66" spans="2:7" x14ac:dyDescent="0.2">
      <c r="B66" s="45"/>
      <c r="C66" s="45"/>
      <c r="D66" s="46"/>
      <c r="E66" s="31"/>
      <c r="F66" s="32"/>
      <c r="G66" s="30"/>
    </row>
    <row r="67" spans="2:7" x14ac:dyDescent="0.2">
      <c r="B67" s="45"/>
      <c r="C67" s="45"/>
      <c r="D67" s="46"/>
      <c r="E67" s="31"/>
      <c r="F67" s="32"/>
      <c r="G67" s="30"/>
    </row>
    <row r="68" spans="2:7" x14ac:dyDescent="0.2">
      <c r="B68" s="45"/>
      <c r="C68" s="45"/>
      <c r="D68" s="46"/>
      <c r="E68" s="31"/>
      <c r="F68" s="32"/>
      <c r="G68" s="30"/>
    </row>
    <row r="69" spans="2:7" x14ac:dyDescent="0.2">
      <c r="B69" s="45"/>
      <c r="C69" s="45"/>
      <c r="D69" s="46"/>
      <c r="E69" s="31"/>
      <c r="F69" s="32"/>
      <c r="G69" s="30"/>
    </row>
    <row r="70" spans="2:7" x14ac:dyDescent="0.2">
      <c r="B70" s="45"/>
      <c r="C70" s="45"/>
      <c r="D70" s="46"/>
      <c r="E70" s="31"/>
      <c r="F70" s="32"/>
      <c r="G70" s="30"/>
    </row>
    <row r="71" spans="2:7" x14ac:dyDescent="0.2">
      <c r="B71" s="45"/>
      <c r="C71" s="45"/>
      <c r="D71" s="46"/>
      <c r="E71" s="31"/>
      <c r="F71" s="32"/>
      <c r="G71" s="30"/>
    </row>
    <row r="72" spans="2:7" x14ac:dyDescent="0.2">
      <c r="B72" s="45"/>
      <c r="C72" s="45"/>
      <c r="D72" s="46"/>
      <c r="E72" s="31"/>
      <c r="F72" s="32"/>
      <c r="G72" s="30"/>
    </row>
    <row r="73" spans="2:7" x14ac:dyDescent="0.2">
      <c r="B73" s="45"/>
      <c r="C73" s="45"/>
      <c r="D73" s="46"/>
      <c r="E73" s="31"/>
      <c r="F73" s="32"/>
      <c r="G73" s="30"/>
    </row>
    <row r="74" spans="2:7" x14ac:dyDescent="0.2">
      <c r="B74" s="45"/>
      <c r="C74" s="45"/>
      <c r="D74" s="46"/>
      <c r="E74" s="31"/>
      <c r="F74" s="32"/>
      <c r="G74" s="30"/>
    </row>
    <row r="75" spans="2:7" x14ac:dyDescent="0.2">
      <c r="B75" s="45"/>
      <c r="C75" s="45"/>
      <c r="D75" s="46"/>
      <c r="E75" s="31"/>
      <c r="F75" s="32"/>
      <c r="G75" s="30"/>
    </row>
    <row r="76" spans="2:7" x14ac:dyDescent="0.2">
      <c r="B76" s="45"/>
      <c r="C76" s="45"/>
      <c r="D76" s="46"/>
      <c r="E76" s="31"/>
      <c r="F76" s="32"/>
      <c r="G76" s="30"/>
    </row>
    <row r="77" spans="2:7" x14ac:dyDescent="0.2">
      <c r="B77" s="45"/>
      <c r="C77" s="45"/>
      <c r="D77" s="46"/>
      <c r="E77" s="31"/>
      <c r="F77" s="32"/>
      <c r="G77" s="30"/>
    </row>
    <row r="78" spans="2:7" x14ac:dyDescent="0.2">
      <c r="B78" s="45"/>
      <c r="C78" s="45"/>
      <c r="D78" s="46"/>
      <c r="E78" s="31"/>
      <c r="F78" s="32"/>
      <c r="G78" s="30"/>
    </row>
    <row r="79" spans="2:7" x14ac:dyDescent="0.2">
      <c r="B79" s="45"/>
      <c r="C79" s="45"/>
      <c r="D79" s="46"/>
      <c r="E79" s="31"/>
      <c r="F79" s="32"/>
      <c r="G79" s="30"/>
    </row>
    <row r="80" spans="2:7" x14ac:dyDescent="0.2">
      <c r="B80" s="45"/>
      <c r="C80" s="45"/>
      <c r="D80" s="46"/>
      <c r="E80" s="31"/>
      <c r="F80" s="32"/>
      <c r="G80" s="30"/>
    </row>
    <row r="81" spans="2:7" x14ac:dyDescent="0.2">
      <c r="B81" s="45"/>
      <c r="C81" s="45"/>
      <c r="D81" s="46"/>
      <c r="E81" s="31"/>
      <c r="F81" s="32"/>
      <c r="G81" s="30"/>
    </row>
    <row r="82" spans="2:7" x14ac:dyDescent="0.2">
      <c r="B82" s="45"/>
      <c r="C82" s="45"/>
      <c r="D82" s="46"/>
      <c r="E82" s="31"/>
      <c r="F82" s="32"/>
      <c r="G82" s="30"/>
    </row>
    <row r="83" spans="2:7" x14ac:dyDescent="0.2">
      <c r="B83" s="45"/>
      <c r="C83" s="45"/>
      <c r="D83" s="46"/>
      <c r="E83" s="31"/>
      <c r="F83" s="32"/>
      <c r="G83" s="30"/>
    </row>
    <row r="84" spans="2:7" x14ac:dyDescent="0.2">
      <c r="B84" s="45"/>
      <c r="C84" s="45"/>
      <c r="D84" s="46"/>
      <c r="E84" s="31"/>
      <c r="F84" s="32"/>
      <c r="G84" s="30"/>
    </row>
    <row r="85" spans="2:7" x14ac:dyDescent="0.2">
      <c r="B85" s="45"/>
      <c r="C85" s="45"/>
      <c r="D85" s="46"/>
      <c r="E85" s="31"/>
      <c r="F85" s="32"/>
      <c r="G85" s="30"/>
    </row>
    <row r="86" spans="2:7" x14ac:dyDescent="0.2">
      <c r="B86" s="45"/>
      <c r="C86" s="45"/>
      <c r="D86" s="46"/>
      <c r="E86" s="31"/>
      <c r="F86" s="32"/>
      <c r="G86" s="30"/>
    </row>
    <row r="87" spans="2:7" x14ac:dyDescent="0.2">
      <c r="B87" s="45"/>
      <c r="C87" s="45"/>
      <c r="D87" s="46"/>
      <c r="E87" s="31"/>
      <c r="F87" s="32"/>
      <c r="G87" s="30"/>
    </row>
    <row r="88" spans="2:7" x14ac:dyDescent="0.2">
      <c r="B88" s="45"/>
      <c r="C88" s="45"/>
      <c r="D88" s="46"/>
      <c r="E88" s="31"/>
      <c r="F88" s="32"/>
      <c r="G88" s="30"/>
    </row>
    <row r="89" spans="2:7" x14ac:dyDescent="0.2">
      <c r="B89" s="45"/>
      <c r="C89" s="45"/>
      <c r="D89" s="46"/>
      <c r="E89" s="31"/>
      <c r="F89" s="32"/>
      <c r="G89" s="30"/>
    </row>
    <row r="90" spans="2:7" x14ac:dyDescent="0.2">
      <c r="B90" s="45"/>
      <c r="C90" s="45"/>
      <c r="D90" s="46"/>
      <c r="E90" s="31"/>
      <c r="F90" s="32"/>
      <c r="G90" s="30"/>
    </row>
    <row r="91" spans="2:7" x14ac:dyDescent="0.2">
      <c r="B91" s="45"/>
      <c r="C91" s="45"/>
      <c r="D91" s="46"/>
      <c r="E91" s="31"/>
      <c r="F91" s="32"/>
      <c r="G91" s="30"/>
    </row>
    <row r="92" spans="2:7" x14ac:dyDescent="0.2">
      <c r="B92" s="45"/>
      <c r="C92" s="45"/>
      <c r="D92" s="46"/>
      <c r="E92" s="31"/>
      <c r="F92" s="32"/>
      <c r="G92" s="30"/>
    </row>
    <row r="93" spans="2:7" x14ac:dyDescent="0.2">
      <c r="B93" s="45"/>
      <c r="C93" s="45"/>
      <c r="D93" s="46"/>
      <c r="E93" s="31"/>
      <c r="F93" s="32"/>
      <c r="G93" s="30"/>
    </row>
    <row r="94" spans="2:7" x14ac:dyDescent="0.2">
      <c r="B94" s="45"/>
      <c r="C94" s="45"/>
      <c r="D94" s="46"/>
      <c r="E94" s="31"/>
      <c r="F94" s="32"/>
      <c r="G94" s="30"/>
    </row>
    <row r="95" spans="2:7" x14ac:dyDescent="0.2">
      <c r="B95" s="45"/>
      <c r="C95" s="45"/>
      <c r="D95" s="46"/>
      <c r="E95" s="31"/>
      <c r="F95" s="32"/>
      <c r="G95" s="30"/>
    </row>
    <row r="96" spans="2:7" x14ac:dyDescent="0.2">
      <c r="B96" s="45"/>
      <c r="C96" s="45"/>
      <c r="D96" s="46"/>
      <c r="E96" s="31"/>
      <c r="F96" s="32"/>
      <c r="G96" s="30"/>
    </row>
    <row r="97" spans="2:7" x14ac:dyDescent="0.2">
      <c r="B97" s="45"/>
      <c r="C97" s="45"/>
      <c r="D97" s="46"/>
      <c r="E97" s="31"/>
      <c r="F97" s="32"/>
      <c r="G97" s="30"/>
    </row>
    <row r="98" spans="2:7" x14ac:dyDescent="0.2">
      <c r="B98" s="45"/>
      <c r="C98" s="45"/>
      <c r="D98" s="46"/>
      <c r="E98" s="31"/>
      <c r="F98" s="32"/>
      <c r="G98" s="30"/>
    </row>
    <row r="99" spans="2:7" x14ac:dyDescent="0.2">
      <c r="B99" s="45"/>
      <c r="C99" s="45"/>
      <c r="D99" s="46"/>
      <c r="E99" s="31"/>
      <c r="F99" s="32"/>
      <c r="G99" s="30"/>
    </row>
    <row r="100" spans="2:7" x14ac:dyDescent="0.2">
      <c r="B100" s="45"/>
      <c r="C100" s="45"/>
      <c r="D100" s="46"/>
      <c r="E100" s="31"/>
      <c r="F100" s="32"/>
      <c r="G100" s="30"/>
    </row>
    <row r="101" spans="2:7" x14ac:dyDescent="0.2">
      <c r="B101" s="45"/>
      <c r="C101" s="45"/>
      <c r="D101" s="46"/>
      <c r="E101" s="31"/>
      <c r="F101" s="32"/>
      <c r="G101" s="30"/>
    </row>
    <row r="102" spans="2:7" x14ac:dyDescent="0.2">
      <c r="B102" s="45"/>
      <c r="C102" s="45"/>
      <c r="D102" s="46"/>
      <c r="E102" s="31"/>
      <c r="F102" s="32"/>
      <c r="G102" s="30"/>
    </row>
    <row r="103" spans="2:7" x14ac:dyDescent="0.2">
      <c r="B103" s="45"/>
      <c r="C103" s="45"/>
      <c r="D103" s="46"/>
      <c r="E103" s="31"/>
      <c r="F103" s="32"/>
      <c r="G103" s="30"/>
    </row>
    <row r="104" spans="2:7" x14ac:dyDescent="0.2">
      <c r="B104" s="45"/>
      <c r="C104" s="45"/>
      <c r="D104" s="46"/>
      <c r="E104" s="31"/>
      <c r="F104" s="32"/>
      <c r="G104" s="30"/>
    </row>
    <row r="105" spans="2:7" x14ac:dyDescent="0.2">
      <c r="B105" s="45"/>
      <c r="C105" s="45"/>
      <c r="D105" s="46"/>
      <c r="E105" s="31"/>
      <c r="F105" s="32"/>
      <c r="G105" s="30"/>
    </row>
    <row r="106" spans="2:7" x14ac:dyDescent="0.2">
      <c r="B106" s="45"/>
      <c r="C106" s="45"/>
      <c r="D106" s="46"/>
      <c r="E106" s="31"/>
      <c r="F106" s="32"/>
      <c r="G106" s="30"/>
    </row>
    <row r="107" spans="2:7" x14ac:dyDescent="0.2">
      <c r="B107" s="45"/>
      <c r="C107" s="45"/>
      <c r="D107" s="46"/>
      <c r="E107" s="31"/>
      <c r="F107" s="32"/>
      <c r="G107" s="30"/>
    </row>
    <row r="108" spans="2:7" x14ac:dyDescent="0.2">
      <c r="B108" s="45"/>
      <c r="C108" s="45"/>
      <c r="D108" s="46"/>
      <c r="E108" s="31"/>
      <c r="F108" s="32"/>
      <c r="G108" s="30"/>
    </row>
    <row r="109" spans="2:7" x14ac:dyDescent="0.2">
      <c r="B109" s="45"/>
      <c r="C109" s="45"/>
      <c r="D109" s="46"/>
      <c r="E109" s="31"/>
      <c r="F109" s="32"/>
      <c r="G109" s="30"/>
    </row>
    <row r="110" spans="2:7" x14ac:dyDescent="0.2">
      <c r="B110" s="45"/>
      <c r="C110" s="45"/>
      <c r="D110" s="46"/>
      <c r="E110" s="31"/>
      <c r="F110" s="32"/>
      <c r="G110" s="30"/>
    </row>
    <row r="111" spans="2:7" x14ac:dyDescent="0.2">
      <c r="B111" s="45"/>
      <c r="C111" s="45"/>
      <c r="D111" s="46"/>
      <c r="E111" s="31"/>
      <c r="F111" s="32"/>
      <c r="G111" s="30"/>
    </row>
    <row r="112" spans="2:7" x14ac:dyDescent="0.2">
      <c r="B112" s="45"/>
      <c r="C112" s="45"/>
      <c r="D112" s="46"/>
      <c r="E112" s="31"/>
      <c r="F112" s="32"/>
      <c r="G112" s="30"/>
    </row>
    <row r="113" spans="2:7" x14ac:dyDescent="0.2">
      <c r="B113" s="45"/>
      <c r="C113" s="45"/>
      <c r="D113" s="46"/>
      <c r="E113" s="31"/>
      <c r="F113" s="32"/>
      <c r="G113" s="30"/>
    </row>
    <row r="114" spans="2:7" x14ac:dyDescent="0.2">
      <c r="B114" s="45"/>
      <c r="C114" s="45"/>
      <c r="D114" s="46"/>
      <c r="E114" s="31"/>
      <c r="F114" s="32"/>
      <c r="G114" s="30"/>
    </row>
    <row r="115" spans="2:7" x14ac:dyDescent="0.2">
      <c r="B115" s="45"/>
      <c r="C115" s="45"/>
      <c r="D115" s="46"/>
      <c r="E115" s="31"/>
      <c r="F115" s="32"/>
      <c r="G115" s="30"/>
    </row>
    <row r="116" spans="2:7" x14ac:dyDescent="0.2">
      <c r="B116" s="45"/>
      <c r="C116" s="45"/>
      <c r="D116" s="46"/>
      <c r="E116" s="31"/>
      <c r="F116" s="32"/>
      <c r="G116" s="30"/>
    </row>
    <row r="117" spans="2:7" x14ac:dyDescent="0.2">
      <c r="B117" s="45"/>
      <c r="C117" s="45"/>
      <c r="D117" s="46"/>
      <c r="E117" s="31"/>
      <c r="F117" s="32"/>
      <c r="G117" s="30"/>
    </row>
    <row r="118" spans="2:7" x14ac:dyDescent="0.2">
      <c r="B118" s="45"/>
      <c r="C118" s="45"/>
      <c r="D118" s="46"/>
      <c r="E118" s="31"/>
      <c r="F118" s="32"/>
      <c r="G118" s="30"/>
    </row>
    <row r="119" spans="2:7" x14ac:dyDescent="0.2">
      <c r="B119" s="45"/>
      <c r="C119" s="45"/>
      <c r="D119" s="46"/>
      <c r="E119" s="31"/>
      <c r="F119" s="32"/>
      <c r="G119" s="30"/>
    </row>
    <row r="120" spans="2:7" x14ac:dyDescent="0.2">
      <c r="B120" s="45"/>
      <c r="C120" s="45"/>
      <c r="D120" s="46"/>
      <c r="E120" s="31"/>
      <c r="F120" s="32"/>
      <c r="G120" s="30"/>
    </row>
    <row r="121" spans="2:7" x14ac:dyDescent="0.2">
      <c r="B121" s="45"/>
      <c r="C121" s="45"/>
      <c r="D121" s="46"/>
      <c r="E121" s="31"/>
      <c r="F121" s="32"/>
      <c r="G121" s="30"/>
    </row>
  </sheetData>
  <mergeCells count="19">
    <mergeCell ref="C1:G3"/>
    <mergeCell ref="A30:G30"/>
    <mergeCell ref="B36:F36"/>
    <mergeCell ref="B34:F34"/>
    <mergeCell ref="B35:F35"/>
    <mergeCell ref="A31:F31"/>
    <mergeCell ref="A5:G5"/>
    <mergeCell ref="A12:G12"/>
    <mergeCell ref="B32:F32"/>
    <mergeCell ref="B33:F33"/>
    <mergeCell ref="B42:F42"/>
    <mergeCell ref="A44:F44"/>
    <mergeCell ref="A15:G15"/>
    <mergeCell ref="A17:G17"/>
    <mergeCell ref="B37:F37"/>
    <mergeCell ref="B38:F38"/>
    <mergeCell ref="B39:F39"/>
    <mergeCell ref="B41:F41"/>
    <mergeCell ref="B40:F40"/>
  </mergeCells>
  <phoneticPr fontId="0" type="noConversion"/>
  <printOptions horizontalCentered="1"/>
  <pageMargins left="0.5" right="0.5" top="0.88749999999999996" bottom="0.8" header="0.5" footer="0.5"/>
  <pageSetup scale="71" firstPageNumber="2" orientation="portrait" useFirstPageNumber="1" r:id="rId1"/>
  <headerFooter alignWithMargins="0">
    <oddHeader>&amp;L&amp;"Times New Roman,Regular"&amp;8&amp;G&amp;CAudiovisual Equipment List
Draft With Cost Estimates&amp;RSUNY Purchase College
C.I.T.L Proj. # 29402</oddHeader>
    <oddFooter>&amp;C&amp;A</oddFooter>
  </headerFooter>
  <rowBreaks count="1" manualBreakCount="1">
    <brk id="102" max="6553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43</vt:i4>
      </vt:variant>
    </vt:vector>
  </HeadingPairs>
  <TitlesOfParts>
    <vt:vector size="54" baseType="lpstr">
      <vt:lpstr>Summary AV</vt:lpstr>
      <vt:lpstr>Performance Theater</vt:lpstr>
      <vt:lpstr>Perf Studio</vt:lpstr>
      <vt:lpstr>Entry Pavilion</vt:lpstr>
      <vt:lpstr>Fabrication</vt:lpstr>
      <vt:lpstr>Studio Class B</vt:lpstr>
      <vt:lpstr>Crit Room</vt:lpstr>
      <vt:lpstr>Sound Stage</vt:lpstr>
      <vt:lpstr>Smart Classroom</vt:lpstr>
      <vt:lpstr>Comp Lab </vt:lpstr>
      <vt:lpstr>Digital Signage</vt:lpstr>
      <vt:lpstr>'Comp Lab '!Print_Area</vt:lpstr>
      <vt:lpstr>'Crit Room'!Print_Area</vt:lpstr>
      <vt:lpstr>'Digital Signage'!Print_Area</vt:lpstr>
      <vt:lpstr>'Entry Pavilion'!Print_Area</vt:lpstr>
      <vt:lpstr>Fabrication!Print_Area</vt:lpstr>
      <vt:lpstr>'Perf Studio'!Print_Area</vt:lpstr>
      <vt:lpstr>'Performance Theater'!Print_Area</vt:lpstr>
      <vt:lpstr>'Smart Classroom'!Print_Area</vt:lpstr>
      <vt:lpstr>'Sound Stage'!Print_Area</vt:lpstr>
      <vt:lpstr>'Studio Class B'!Print_Area</vt:lpstr>
      <vt:lpstr>'Summary AV'!Print_Area</vt:lpstr>
      <vt:lpstr>'Comp Lab '!Print_Area_MI</vt:lpstr>
      <vt:lpstr>'Crit Room'!Print_Area_MI</vt:lpstr>
      <vt:lpstr>'Digital Signage'!Print_Area_MI</vt:lpstr>
      <vt:lpstr>'Entry Pavilion'!Print_Area_MI</vt:lpstr>
      <vt:lpstr>Fabrication!Print_Area_MI</vt:lpstr>
      <vt:lpstr>'Perf Studio'!Print_Area_MI</vt:lpstr>
      <vt:lpstr>'Performance Theater'!Print_Area_MI</vt:lpstr>
      <vt:lpstr>'Smart Classroom'!Print_Area_MI</vt:lpstr>
      <vt:lpstr>'Sound Stage'!Print_Area_MI</vt:lpstr>
      <vt:lpstr>'Studio Class B'!Print_Area_MI</vt:lpstr>
      <vt:lpstr>'Summary AV'!Print_Area_MI</vt:lpstr>
      <vt:lpstr>'Comp Lab '!Print_Titles</vt:lpstr>
      <vt:lpstr>'Crit Room'!Print_Titles</vt:lpstr>
      <vt:lpstr>'Digital Signage'!Print_Titles</vt:lpstr>
      <vt:lpstr>'Entry Pavilion'!Print_Titles</vt:lpstr>
      <vt:lpstr>Fabrication!Print_Titles</vt:lpstr>
      <vt:lpstr>'Perf Studio'!Print_Titles</vt:lpstr>
      <vt:lpstr>'Performance Theater'!Print_Titles</vt:lpstr>
      <vt:lpstr>'Smart Classroom'!Print_Titles</vt:lpstr>
      <vt:lpstr>'Sound Stage'!Print_Titles</vt:lpstr>
      <vt:lpstr>'Studio Class B'!Print_Titles</vt:lpstr>
      <vt:lpstr>'Comp Lab '!ROOM_2</vt:lpstr>
      <vt:lpstr>'Crit Room'!ROOM_2</vt:lpstr>
      <vt:lpstr>'Digital Signage'!ROOM_2</vt:lpstr>
      <vt:lpstr>'Entry Pavilion'!ROOM_2</vt:lpstr>
      <vt:lpstr>Fabrication!ROOM_2</vt:lpstr>
      <vt:lpstr>'Perf Studio'!ROOM_2</vt:lpstr>
      <vt:lpstr>'Performance Theater'!ROOM_2</vt:lpstr>
      <vt:lpstr>'Smart Classroom'!ROOM_2</vt:lpstr>
      <vt:lpstr>'Sound Stage'!ROOM_2</vt:lpstr>
      <vt:lpstr>'Studio Class B'!ROOM_2</vt:lpstr>
      <vt:lpstr>'Summary AV'!ROOM_2</vt:lpstr>
    </vt:vector>
  </TitlesOfParts>
  <Company>Cerami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Connick, Peggy</cp:lastModifiedBy>
  <cp:lastPrinted>2016-12-05T14:49:08Z</cp:lastPrinted>
  <dcterms:created xsi:type="dcterms:W3CDTF">2000-07-31T19:40:24Z</dcterms:created>
  <dcterms:modified xsi:type="dcterms:W3CDTF">2017-10-06T19:21:32Z</dcterms:modified>
</cp:coreProperties>
</file>