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file02\home-a-e\Peggy.Connick\My Documents\"/>
    </mc:Choice>
  </mc:AlternateContent>
  <bookViews>
    <workbookView xWindow="0" yWindow="0" windowWidth="14370" windowHeight="6930" tabRatio="937"/>
  </bookViews>
  <sheets>
    <sheet name="Projector Room" sheetId="47064" r:id="rId1"/>
    <sheet name="Screening Room" sheetId="47122" r:id="rId2"/>
  </sheets>
  <definedNames>
    <definedName name="\F" localSheetId="1">#REF!</definedName>
    <definedName name="\F">#REF!</definedName>
    <definedName name="_" localSheetId="1">#REF!</definedName>
    <definedName name="_">#REF!</definedName>
    <definedName name="numbers" localSheetId="1">#REF!</definedName>
    <definedName name="numbers">#REF!</definedName>
    <definedName name="_xlnm.Print_Area" localSheetId="0">'Projector Room'!$A$1:$G$60</definedName>
    <definedName name="_xlnm.Print_Area" localSheetId="1">'Screening Room'!$A$1:$G$44</definedName>
    <definedName name="Print_Area_MI" localSheetId="0">'Projector Room'!$B$1:$F$60</definedName>
    <definedName name="Print_Area_MI" localSheetId="1">'Screening Room'!$B$1:$F$44</definedName>
    <definedName name="_xlnm.Print_Titles" localSheetId="0">'Projector Room'!$1:$2</definedName>
    <definedName name="_xlnm.Print_Titles" localSheetId="1">'Screening Room'!$1:$2</definedName>
    <definedName name="PRINTREPORT" localSheetId="1">#REF!</definedName>
    <definedName name="PRINTREPORT">#REF!</definedName>
    <definedName name="ROOM_1" localSheetId="1">#REF!</definedName>
    <definedName name="ROOM_1">#REF!</definedName>
    <definedName name="ROOM_2" localSheetId="0">'Projector Room'!$B$1:$G$58</definedName>
    <definedName name="ROOM_2" localSheetId="1">'Screening Room'!$B$1:$G$42</definedName>
    <definedName name="ROOM_2">#REF!</definedName>
    <definedName name="ROOM_4" localSheetId="1">#REF!</definedName>
    <definedName name="ROOM_4">#REF!</definedName>
    <definedName name="ROOM_8" localSheetId="1">#REF!</definedName>
    <definedName name="ROOM_8">#REF!</definedName>
    <definedName name="ROOM_9" localSheetId="1">#REF!</definedName>
    <definedName name="ROOM_9">#REF!</definedName>
    <definedName name="SUMMARY" localSheetId="1">#REF!</definedName>
    <definedName name="SUMMARY">#REF!</definedName>
  </definedNames>
  <calcPr calcId="152511"/>
</workbook>
</file>

<file path=xl/calcChain.xml><?xml version="1.0" encoding="utf-8"?>
<calcChain xmlns="http://schemas.openxmlformats.org/spreadsheetml/2006/main">
  <c r="G61" i="47064" l="1"/>
  <c r="G68" i="47064"/>
  <c r="G71" i="47064"/>
  <c r="G52" i="47122"/>
  <c r="G45" i="47122"/>
  <c r="G55" i="47122" s="1"/>
  <c r="G41" i="47122" l="1"/>
  <c r="G39" i="47122"/>
  <c r="G37" i="47122"/>
  <c r="G35" i="47122"/>
  <c r="G33" i="47122"/>
  <c r="G31" i="47122"/>
  <c r="G29" i="47122"/>
  <c r="G27" i="47122"/>
  <c r="G25" i="47122"/>
  <c r="G23" i="47122"/>
  <c r="G21" i="47122"/>
  <c r="G19" i="47122"/>
  <c r="G17" i="47122"/>
  <c r="G15" i="47122"/>
  <c r="G11" i="47122"/>
  <c r="G7" i="47122"/>
  <c r="G5" i="47122"/>
  <c r="G57" i="47064"/>
  <c r="G55" i="47064"/>
  <c r="G53" i="47064"/>
  <c r="G51" i="47064"/>
  <c r="G49" i="47064"/>
  <c r="G47" i="47064"/>
  <c r="G45" i="47064"/>
  <c r="G43" i="47064"/>
  <c r="G41" i="47064"/>
  <c r="G39" i="47064"/>
  <c r="G37" i="47064"/>
  <c r="G35" i="47064"/>
  <c r="G31" i="47064"/>
  <c r="G33" i="47064"/>
  <c r="G29" i="47064"/>
  <c r="G27" i="47064"/>
  <c r="G25" i="47064"/>
  <c r="G23" i="47064"/>
  <c r="G21" i="47064"/>
  <c r="G19" i="47064"/>
  <c r="G17" i="47064"/>
  <c r="G15" i="47064"/>
  <c r="G13" i="47064"/>
  <c r="G11" i="47064"/>
  <c r="G9" i="47064"/>
  <c r="G7" i="47064"/>
  <c r="G5" i="47064"/>
  <c r="G4" i="47064"/>
  <c r="G40" i="47122" l="1"/>
  <c r="G38" i="47122"/>
  <c r="G36" i="47122"/>
  <c r="G34" i="47122"/>
  <c r="G32" i="47122"/>
  <c r="G30" i="47122"/>
  <c r="G28" i="47122"/>
  <c r="G26" i="47122"/>
  <c r="G24" i="47122"/>
  <c r="G22" i="47122"/>
  <c r="G20" i="47122"/>
  <c r="G18" i="47122"/>
  <c r="G16" i="47122"/>
  <c r="G14" i="47122"/>
  <c r="G12" i="47122"/>
  <c r="G10" i="47122"/>
  <c r="G8" i="47122"/>
  <c r="G6" i="47122"/>
  <c r="G4" i="47122"/>
  <c r="G42" i="47122" l="1"/>
  <c r="G54" i="47064" l="1"/>
  <c r="G52" i="47064"/>
  <c r="G50" i="47064"/>
  <c r="G48" i="47064"/>
  <c r="G46" i="47064"/>
  <c r="G44" i="47064"/>
  <c r="G42" i="47064"/>
  <c r="G40" i="47064"/>
  <c r="G38" i="47064"/>
  <c r="G56" i="47064"/>
  <c r="G36" i="47064"/>
  <c r="G34" i="47064"/>
  <c r="G32" i="47064"/>
  <c r="G30" i="47064"/>
  <c r="G28" i="47064"/>
  <c r="G26" i="47064"/>
  <c r="G24" i="47064"/>
  <c r="G22" i="47064"/>
  <c r="G20" i="47064"/>
  <c r="G18" i="47064"/>
  <c r="G16" i="47064"/>
  <c r="G14" i="47064"/>
  <c r="G12" i="47064"/>
  <c r="G10" i="47064"/>
  <c r="G8" i="47064"/>
  <c r="G6" i="47064"/>
  <c r="G58" i="47064" l="1"/>
</calcChain>
</file>

<file path=xl/sharedStrings.xml><?xml version="1.0" encoding="utf-8"?>
<sst xmlns="http://schemas.openxmlformats.org/spreadsheetml/2006/main" count="203" uniqueCount="118">
  <si>
    <t xml:space="preserve"> </t>
  </si>
  <si>
    <t>COST SUMMARY</t>
  </si>
  <si>
    <t>Manufacturer</t>
  </si>
  <si>
    <t>Model</t>
  </si>
  <si>
    <t>NON-EQUIPMENT COSTS</t>
  </si>
  <si>
    <t>Description</t>
  </si>
  <si>
    <t>Item</t>
  </si>
  <si>
    <t>Unit Cost</t>
  </si>
  <si>
    <t>Qty.</t>
  </si>
  <si>
    <t>Ext. Cost</t>
  </si>
  <si>
    <t>Middle Atlantic</t>
  </si>
  <si>
    <t>Chief</t>
  </si>
  <si>
    <t>JBL</t>
  </si>
  <si>
    <t>Extron</t>
  </si>
  <si>
    <t>BDP-103</t>
  </si>
  <si>
    <t>Apple</t>
  </si>
  <si>
    <t>Cisco</t>
  </si>
  <si>
    <t>LABOR</t>
  </si>
  <si>
    <t>List all non-equipment related costs below</t>
  </si>
  <si>
    <t>Labor Sub-total</t>
  </si>
  <si>
    <t>Video projector, 3xSXRD, 4096x2160 resolution</t>
  </si>
  <si>
    <t>Sony</t>
  </si>
  <si>
    <t>VPL-VW5000ES</t>
  </si>
  <si>
    <t>Projector Room</t>
  </si>
  <si>
    <t>ALS IR receiver charging and storage case</t>
  </si>
  <si>
    <t>Listen Technologies</t>
  </si>
  <si>
    <t>LA-380</t>
  </si>
  <si>
    <t>ALS IR receiver headphone</t>
  </si>
  <si>
    <t>LA-402</t>
  </si>
  <si>
    <t>ALS IR receiver inductive loop with DSP</t>
  </si>
  <si>
    <t>LA-430</t>
  </si>
  <si>
    <t>LR-4200-IR</t>
  </si>
  <si>
    <t>ALS IR receiver, single channel</t>
  </si>
  <si>
    <t>QSC</t>
  </si>
  <si>
    <t>DCA1824</t>
  </si>
  <si>
    <t>QSC Audio</t>
  </si>
  <si>
    <t>DCA1622</t>
  </si>
  <si>
    <t>DCA3422</t>
  </si>
  <si>
    <t>DPM100H</t>
  </si>
  <si>
    <t>Catalyst</t>
  </si>
  <si>
    <t>APC</t>
  </si>
  <si>
    <t>APC5717</t>
  </si>
  <si>
    <t>Computer, KVM in rack drawer, 17"</t>
  </si>
  <si>
    <t xml:space="preserve">Computer Ethernet switch, 10G, 24-port, layer 3, SFP </t>
  </si>
  <si>
    <t xml:space="preserve">Cinema audio processor with AES, SPDIF, and HDMI </t>
  </si>
  <si>
    <t>Audio power amplifier, 700Wx2, vari-speed fan</t>
  </si>
  <si>
    <t>Audio power amplifier, 300Wx2, vari-speed fan</t>
  </si>
  <si>
    <t>Audio power amplifier, 170Wx4, vari-speed fan</t>
  </si>
  <si>
    <t>Super Logics</t>
  </si>
  <si>
    <t>Contractor</t>
  </si>
  <si>
    <t>TLP Pro 1720MG</t>
  </si>
  <si>
    <t>IPCP Pro 350</t>
  </si>
  <si>
    <t>MW-10FT-FC</t>
  </si>
  <si>
    <t>PD-1220J</t>
  </si>
  <si>
    <t>BGR-4132</t>
  </si>
  <si>
    <t>Oppo</t>
  </si>
  <si>
    <t>DTP HDMI 4K 330 Rx</t>
  </si>
  <si>
    <t>DXP 84 HD 4K</t>
  </si>
  <si>
    <t>Canare</t>
  </si>
  <si>
    <t>VJ2-L241U</t>
  </si>
  <si>
    <t>DVJB-S</t>
  </si>
  <si>
    <t>Nigel B</t>
  </si>
  <si>
    <t>VCM</t>
  </si>
  <si>
    <t>AV Equipment Subtotal:</t>
  </si>
  <si>
    <t>PROJECTOR ROOM TOTAL</t>
  </si>
  <si>
    <t>ALS IR transmitter and emitter combo</t>
  </si>
  <si>
    <t>LT-84</t>
  </si>
  <si>
    <t>Control 1</t>
  </si>
  <si>
    <t>4645C</t>
  </si>
  <si>
    <t>Mac Pro</t>
  </si>
  <si>
    <t>TLP Pro 725T</t>
  </si>
  <si>
    <t>Frankel</t>
  </si>
  <si>
    <t>Stardust</t>
  </si>
  <si>
    <t>Marcel Desrochers</t>
  </si>
  <si>
    <t>HS-443K</t>
  </si>
  <si>
    <t>ADC</t>
  </si>
  <si>
    <t>Harkness</t>
  </si>
  <si>
    <t xml:space="preserve">Matt Plus Micro Perf </t>
  </si>
  <si>
    <t>steel channel</t>
  </si>
  <si>
    <t>DTP T DWP 4K 332 D</t>
  </si>
  <si>
    <t>Miscellaneous wires and cables</t>
  </si>
  <si>
    <t>SCREENING ROOM TOTAL</t>
  </si>
  <si>
    <t>Audio speaker, 2-way cinema loudspeaker</t>
  </si>
  <si>
    <t>Audio speaker, cinema surround speaker</t>
  </si>
  <si>
    <t>Audio speaker, miniature system</t>
  </si>
  <si>
    <t>Audio speaker, subwoofer 1x18"</t>
  </si>
  <si>
    <t>Computer, Mac Pro, 6-core, 16GB, 1TB, 6G dual video</t>
  </si>
  <si>
    <t>Connection panel, speaker</t>
  </si>
  <si>
    <t>Connection panel, wall</t>
  </si>
  <si>
    <t>Control system 7" touch screen, table top</t>
  </si>
  <si>
    <t>Masking material, acoustically transparent IFR</t>
  </si>
  <si>
    <t>Masking motor, multi-stop</t>
  </si>
  <si>
    <t>Masking motorized track, CWANA</t>
  </si>
  <si>
    <t>Masking panel, fixed top and bottom</t>
  </si>
  <si>
    <t>Masking panel, side adjustable</t>
  </si>
  <si>
    <t>Projection screen frame, aluminum lace-and-grommet</t>
  </si>
  <si>
    <t>Projection screen material, matte, micro-perf</t>
  </si>
  <si>
    <t>Screen and masking frame and speaker stand</t>
  </si>
  <si>
    <t xml:space="preserve">Video HDBaseT transmitter wall plate with display </t>
  </si>
  <si>
    <t>Miscellaneous parts and accessories</t>
  </si>
  <si>
    <t>Video projector, ceiling projector mount</t>
  </si>
  <si>
    <t>Video projector isolation mount</t>
  </si>
  <si>
    <t>Video patch bay, jack pair, straight-thru, 3G SDI</t>
  </si>
  <si>
    <t>Video patch bay, blank panel, 2x24 1RU</t>
  </si>
  <si>
    <t>Video HDMI matrix switcher, 8x4</t>
  </si>
  <si>
    <t>Video HDBaseT receiver</t>
  </si>
  <si>
    <t>Video Blu-ray player</t>
  </si>
  <si>
    <t>Uninterruptable power supply, rack-mount, 1000VA</t>
  </si>
  <si>
    <t>Equipment rack, 41-space, 32" deep, gangable, with side</t>
  </si>
  <si>
    <t>Equipment rack plug strip, 20-amp, j-box</t>
  </si>
  <si>
    <t>Equipment rack fan, 10" variable speed</t>
  </si>
  <si>
    <t>Control system processor</t>
  </si>
  <si>
    <t>Control system 17" touch screen and video monitor</t>
  </si>
  <si>
    <t>Connection panel, rack-mount</t>
  </si>
  <si>
    <t>Computer, rack-mount, fanless</t>
  </si>
  <si>
    <t>Equivalent (provide details):</t>
  </si>
  <si>
    <t>Equipment Sub-total</t>
  </si>
  <si>
    <t xml:space="preserve">   (Includes engineering / design / programming, pre-installation, installation and installation supervision)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</si>
</sst>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#,##0_);\(&quot;$&quot;#,##0\)"/>
    <numFmt numFmtId="44" formatCode="_(&quot;$&quot;* #,##0.00_);_(&quot;$&quot;* \(#,##0.00\);_(&quot;$&quot;* &quot;-&quot;??_);_(@_)"/>
    <numFmt numFmtId="164" formatCode="&quot;$&quot;#,##0.00"/>
    <numFmt numFmtId="165" formatCode="."/>
    <numFmt numFmtId="166" formatCode="[$-409]mmm\-yy;@"/>
  </numFmts>
  <fonts count="17" x14ac:knownFonts="1">
    <font>
      <sz val="12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9"/>
      <name val="Arial"/>
      <family val="2"/>
    </font>
    <font>
      <b/>
      <sz val="10"/>
      <color indexed="8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  <font>
      <sz val="8"/>
      <color rgb="FF000000"/>
      <name val="Times New Roman"/>
      <family val="1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5" fontId="0" fillId="0" borderId="0"/>
    <xf numFmtId="44" fontId="1" fillId="0" borderId="0" applyFont="0" applyFill="0" applyBorder="0" applyAlignment="0" applyProtection="0"/>
    <xf numFmtId="166" fontId="5" fillId="0" borderId="0"/>
  </cellStyleXfs>
  <cellXfs count="116">
    <xf numFmtId="5" fontId="0" fillId="0" borderId="0" xfId="0"/>
    <xf numFmtId="5" fontId="4" fillId="0" borderId="0" xfId="0" applyFont="1" applyProtection="1"/>
    <xf numFmtId="5" fontId="4" fillId="0" borderId="0" xfId="0" applyFont="1"/>
    <xf numFmtId="5" fontId="4" fillId="0" borderId="0" xfId="0" applyFont="1" applyAlignment="1">
      <alignment horizontal="center"/>
    </xf>
    <xf numFmtId="5" fontId="4" fillId="0" borderId="0" xfId="0" applyFont="1" applyAlignment="1" applyProtection="1">
      <alignment wrapText="1"/>
    </xf>
    <xf numFmtId="5" fontId="4" fillId="0" borderId="0" xfId="0" applyFont="1" applyAlignment="1">
      <alignment wrapText="1"/>
    </xf>
    <xf numFmtId="0" fontId="8" fillId="0" borderId="0" xfId="0" applyNumberFormat="1" applyFont="1" applyAlignment="1">
      <alignment horizontal="right"/>
    </xf>
    <xf numFmtId="0" fontId="8" fillId="0" borderId="0" xfId="0" applyNumberFormat="1" applyFont="1" applyAlignment="1" applyProtection="1">
      <alignment horizontal="right"/>
    </xf>
    <xf numFmtId="0" fontId="6" fillId="0" borderId="3" xfId="0" applyNumberFormat="1" applyFont="1" applyBorder="1" applyAlignment="1" applyProtection="1">
      <alignment horizontal="center"/>
      <protection locked="0"/>
    </xf>
    <xf numFmtId="164" fontId="4" fillId="0" borderId="0" xfId="0" applyNumberFormat="1" applyFont="1"/>
    <xf numFmtId="164" fontId="4" fillId="0" borderId="0" xfId="0" applyNumberFormat="1" applyFont="1" applyProtection="1"/>
    <xf numFmtId="164" fontId="4" fillId="0" borderId="0" xfId="0" applyNumberFormat="1" applyFont="1" applyAlignment="1">
      <alignment horizontal="center"/>
    </xf>
    <xf numFmtId="164" fontId="4" fillId="0" borderId="0" xfId="0" applyNumberFormat="1" applyFont="1" applyAlignment="1" applyProtection="1">
      <alignment horizontal="center"/>
    </xf>
    <xf numFmtId="0" fontId="6" fillId="0" borderId="2" xfId="0" applyNumberFormat="1" applyFont="1" applyFill="1" applyBorder="1" applyAlignment="1" applyProtection="1">
      <alignment horizontal="center"/>
      <protection locked="0"/>
    </xf>
    <xf numFmtId="0" fontId="6" fillId="0" borderId="3" xfId="0" applyNumberFormat="1" applyFont="1" applyFill="1" applyBorder="1" applyAlignment="1" applyProtection="1">
      <alignment horizontal="center"/>
      <protection locked="0"/>
    </xf>
    <xf numFmtId="5" fontId="4" fillId="0" borderId="0" xfId="0" applyFont="1" applyFill="1"/>
    <xf numFmtId="5" fontId="3" fillId="0" borderId="5" xfId="0" applyFont="1" applyBorder="1" applyAlignment="1" applyProtection="1">
      <alignment horizontal="center" vertical="center"/>
    </xf>
    <xf numFmtId="5" fontId="3" fillId="0" borderId="6" xfId="0" applyFont="1" applyBorder="1" applyAlignment="1" applyProtection="1">
      <alignment horizontal="center" vertical="center"/>
    </xf>
    <xf numFmtId="164" fontId="3" fillId="0" borderId="6" xfId="0" applyNumberFormat="1" applyFont="1" applyBorder="1" applyAlignment="1" applyProtection="1">
      <alignment horizontal="center"/>
    </xf>
    <xf numFmtId="0" fontId="9" fillId="0" borderId="7" xfId="0" applyNumberFormat="1" applyFont="1" applyBorder="1" applyAlignment="1" applyProtection="1">
      <alignment horizontal="center"/>
    </xf>
    <xf numFmtId="164" fontId="3" fillId="0" borderId="8" xfId="0" applyNumberFormat="1" applyFont="1" applyBorder="1" applyAlignment="1" applyProtection="1">
      <alignment horizontal="center"/>
    </xf>
    <xf numFmtId="0" fontId="5" fillId="0" borderId="10" xfId="0" applyNumberFormat="1" applyFont="1" applyFill="1" applyBorder="1" applyAlignment="1">
      <alignment horizontal="center"/>
    </xf>
    <xf numFmtId="0" fontId="4" fillId="0" borderId="1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/>
    </xf>
    <xf numFmtId="164" fontId="6" fillId="0" borderId="0" xfId="0" applyNumberFormat="1" applyFont="1" applyFill="1" applyBorder="1" applyAlignment="1" applyProtection="1">
      <alignment horizontal="center"/>
      <protection locked="0"/>
    </xf>
    <xf numFmtId="0" fontId="6" fillId="0" borderId="1" xfId="0" applyNumberFormat="1" applyFont="1" applyFill="1" applyBorder="1" applyAlignment="1" applyProtection="1">
      <alignment horizontal="center"/>
      <protection locked="0"/>
    </xf>
    <xf numFmtId="164" fontId="4" fillId="0" borderId="0" xfId="0" applyNumberFormat="1" applyFont="1" applyFill="1" applyProtection="1"/>
    <xf numFmtId="164" fontId="4" fillId="0" borderId="0" xfId="0" applyNumberFormat="1" applyFont="1" applyFill="1" applyAlignment="1" applyProtection="1">
      <alignment horizontal="center"/>
    </xf>
    <xf numFmtId="0" fontId="8" fillId="0" borderId="0" xfId="0" applyNumberFormat="1" applyFont="1" applyFill="1" applyAlignment="1" applyProtection="1">
      <alignment horizontal="right"/>
    </xf>
    <xf numFmtId="5" fontId="4" fillId="0" borderId="0" xfId="0" applyFont="1" applyFill="1" applyAlignment="1">
      <alignment horizontal="center"/>
    </xf>
    <xf numFmtId="0" fontId="6" fillId="0" borderId="3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horizontal="center" wrapText="1"/>
    </xf>
    <xf numFmtId="0" fontId="4" fillId="0" borderId="1" xfId="0" applyNumberFormat="1" applyFont="1" applyFill="1" applyBorder="1" applyAlignment="1" applyProtection="1">
      <alignment horizontal="center" wrapText="1"/>
    </xf>
    <xf numFmtId="164" fontId="4" fillId="0" borderId="1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center" wrapText="1"/>
    </xf>
    <xf numFmtId="5" fontId="4" fillId="0" borderId="11" xfId="0" applyFont="1" applyFill="1" applyBorder="1" applyAlignment="1" applyProtection="1">
      <alignment horizontal="center"/>
    </xf>
    <xf numFmtId="5" fontId="4" fillId="0" borderId="11" xfId="0" applyFont="1" applyFill="1" applyBorder="1" applyAlignment="1" applyProtection="1">
      <alignment horizontal="center"/>
      <protection locked="0"/>
    </xf>
    <xf numFmtId="5" fontId="6" fillId="0" borderId="11" xfId="0" applyFont="1" applyFill="1" applyBorder="1" applyAlignment="1" applyProtection="1">
      <alignment horizontal="center"/>
      <protection locked="0"/>
    </xf>
    <xf numFmtId="5" fontId="6" fillId="0" borderId="0" xfId="0" applyFont="1" applyFill="1" applyBorder="1" applyAlignment="1" applyProtection="1">
      <alignment horizontal="center"/>
      <protection locked="0"/>
    </xf>
    <xf numFmtId="0" fontId="6" fillId="0" borderId="0" xfId="1" applyNumberFormat="1" applyFont="1" applyFill="1" applyBorder="1" applyAlignment="1" applyProtection="1">
      <alignment horizontal="center"/>
      <protection locked="0"/>
    </xf>
    <xf numFmtId="5" fontId="3" fillId="0" borderId="0" xfId="0" applyFont="1" applyFill="1"/>
    <xf numFmtId="5" fontId="4" fillId="0" borderId="0" xfId="0" applyFont="1" applyFill="1" applyAlignment="1" applyProtection="1">
      <alignment wrapText="1"/>
    </xf>
    <xf numFmtId="5" fontId="4" fillId="0" borderId="0" xfId="0" applyFont="1" applyFill="1" applyProtection="1"/>
    <xf numFmtId="164" fontId="5" fillId="0" borderId="9" xfId="0" applyNumberFormat="1" applyFont="1" applyFill="1" applyBorder="1" applyAlignment="1" applyProtection="1">
      <alignment horizontal="right"/>
    </xf>
    <xf numFmtId="164" fontId="5" fillId="0" borderId="4" xfId="0" applyNumberFormat="1" applyFont="1" applyFill="1" applyBorder="1" applyAlignment="1" applyProtection="1">
      <alignment horizontal="right"/>
      <protection locked="0"/>
    </xf>
    <xf numFmtId="164" fontId="4" fillId="0" borderId="9" xfId="0" applyNumberFormat="1" applyFont="1" applyFill="1" applyBorder="1" applyAlignment="1" applyProtection="1">
      <alignment horizontal="right"/>
    </xf>
    <xf numFmtId="0" fontId="5" fillId="2" borderId="10" xfId="0" applyNumberFormat="1" applyFont="1" applyFill="1" applyBorder="1" applyAlignment="1">
      <alignment horizontal="center"/>
    </xf>
    <xf numFmtId="164" fontId="5" fillId="2" borderId="9" xfId="0" applyNumberFormat="1" applyFont="1" applyFill="1" applyBorder="1" applyAlignment="1" applyProtection="1">
      <alignment horizontal="right"/>
    </xf>
    <xf numFmtId="164" fontId="5" fillId="0" borderId="15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>
      <protection locked="0"/>
    </xf>
    <xf numFmtId="164" fontId="5" fillId="0" borderId="1" xfId="0" applyNumberFormat="1" applyFont="1" applyFill="1" applyBorder="1" applyAlignment="1" applyProtection="1">
      <alignment horizontal="right"/>
      <protection locked="0"/>
    </xf>
    <xf numFmtId="0" fontId="5" fillId="0" borderId="16" xfId="0" applyNumberFormat="1" applyFont="1" applyFill="1" applyBorder="1" applyAlignment="1">
      <alignment horizontal="center"/>
    </xf>
    <xf numFmtId="5" fontId="5" fillId="0" borderId="1" xfId="0" applyFont="1" applyFill="1" applyBorder="1" applyAlignment="1" applyProtection="1">
      <alignment horizontal="center" wrapText="1"/>
      <protection locked="0"/>
    </xf>
    <xf numFmtId="0" fontId="11" fillId="0" borderId="1" xfId="0" applyNumberFormat="1" applyFont="1" applyFill="1" applyBorder="1" applyAlignment="1" applyProtection="1">
      <alignment horizontal="right" vertical="top"/>
      <protection locked="0"/>
    </xf>
    <xf numFmtId="164" fontId="2" fillId="0" borderId="15" xfId="0" applyNumberFormat="1" applyFont="1" applyFill="1" applyBorder="1" applyAlignment="1" applyProtection="1">
      <alignment horizontal="right" vertical="top"/>
    </xf>
    <xf numFmtId="0" fontId="2" fillId="0" borderId="16" xfId="0" applyNumberFormat="1" applyFont="1" applyFill="1" applyBorder="1" applyAlignment="1">
      <alignment horizontal="center" vertical="top"/>
    </xf>
    <xf numFmtId="5" fontId="2" fillId="0" borderId="1" xfId="0" applyFont="1" applyFill="1" applyBorder="1" applyAlignment="1" applyProtection="1">
      <alignment horizontal="center" vertical="top" wrapText="1"/>
    </xf>
    <xf numFmtId="164" fontId="2" fillId="0" borderId="1" xfId="0" applyNumberFormat="1" applyFont="1" applyFill="1" applyBorder="1" applyAlignment="1" applyProtection="1">
      <alignment horizontal="right" vertical="top"/>
    </xf>
    <xf numFmtId="5" fontId="3" fillId="0" borderId="0" xfId="0" applyFont="1" applyFill="1" applyAlignment="1">
      <alignment vertical="top"/>
    </xf>
    <xf numFmtId="0" fontId="12" fillId="0" borderId="10" xfId="0" applyNumberFormat="1" applyFont="1" applyFill="1" applyBorder="1" applyAlignment="1">
      <alignment horizontal="center"/>
    </xf>
    <xf numFmtId="0" fontId="12" fillId="0" borderId="2" xfId="0" applyNumberFormat="1" applyFont="1" applyFill="1" applyBorder="1" applyAlignment="1" applyProtection="1">
      <alignment horizontal="center" wrapText="1"/>
      <protection locked="0"/>
    </xf>
    <xf numFmtId="0" fontId="12" fillId="0" borderId="2" xfId="0" applyNumberFormat="1" applyFont="1" applyFill="1" applyBorder="1" applyAlignment="1" applyProtection="1">
      <alignment horizontal="center"/>
      <protection locked="0"/>
    </xf>
    <xf numFmtId="164" fontId="12" fillId="0" borderId="9" xfId="0" applyNumberFormat="1" applyFont="1" applyFill="1" applyBorder="1" applyAlignment="1" applyProtection="1">
      <alignment horizontal="right"/>
    </xf>
    <xf numFmtId="5" fontId="13" fillId="0" borderId="0" xfId="0" applyFont="1" applyFill="1"/>
    <xf numFmtId="0" fontId="12" fillId="0" borderId="3" xfId="0" applyNumberFormat="1" applyFont="1" applyFill="1" applyBorder="1" applyAlignment="1" applyProtection="1">
      <alignment horizontal="center"/>
      <protection locked="0"/>
    </xf>
    <xf numFmtId="164" fontId="3" fillId="0" borderId="9" xfId="0" applyNumberFormat="1" applyFont="1" applyFill="1" applyBorder="1" applyAlignment="1" applyProtection="1">
      <alignment horizontal="right"/>
    </xf>
    <xf numFmtId="164" fontId="4" fillId="0" borderId="13" xfId="0" applyNumberFormat="1" applyFont="1" applyFill="1" applyBorder="1" applyAlignment="1" applyProtection="1">
      <alignment horizontal="right"/>
    </xf>
    <xf numFmtId="164" fontId="3" fillId="0" borderId="12" xfId="0" applyNumberFormat="1" applyFont="1" applyFill="1" applyBorder="1" applyAlignment="1" applyProtection="1">
      <alignment horizontal="right"/>
    </xf>
    <xf numFmtId="5" fontId="11" fillId="0" borderId="14" xfId="0" applyFont="1" applyFill="1" applyBorder="1" applyAlignment="1" applyProtection="1">
      <alignment horizontal="center"/>
      <protection locked="0"/>
    </xf>
    <xf numFmtId="164" fontId="11" fillId="0" borderId="14" xfId="0" applyNumberFormat="1" applyFont="1" applyFill="1" applyBorder="1" applyAlignment="1" applyProtection="1">
      <alignment horizontal="center"/>
      <protection locked="0"/>
    </xf>
    <xf numFmtId="0" fontId="9" fillId="0" borderId="19" xfId="0" applyNumberFormat="1" applyFont="1" applyFill="1" applyBorder="1" applyAlignment="1" applyProtection="1">
      <alignment horizontal="right"/>
      <protection locked="0"/>
    </xf>
    <xf numFmtId="165" fontId="7" fillId="0" borderId="20" xfId="0" applyNumberFormat="1" applyFont="1" applyFill="1" applyBorder="1" applyAlignment="1" applyProtection="1">
      <alignment horizontal="center"/>
      <protection locked="0"/>
    </xf>
    <xf numFmtId="0" fontId="3" fillId="0" borderId="14" xfId="0" applyNumberFormat="1" applyFont="1" applyFill="1" applyBorder="1" applyAlignment="1" applyProtection="1">
      <alignment horizontal="center" wrapText="1"/>
    </xf>
    <xf numFmtId="164" fontId="4" fillId="0" borderId="9" xfId="0" applyNumberFormat="1" applyFont="1" applyFill="1" applyBorder="1" applyAlignment="1" applyProtection="1">
      <alignment horizontal="left"/>
    </xf>
    <xf numFmtId="5" fontId="3" fillId="0" borderId="1" xfId="0" applyFont="1" applyFill="1" applyBorder="1" applyAlignment="1">
      <alignment horizontal="right"/>
    </xf>
    <xf numFmtId="5" fontId="15" fillId="0" borderId="0" xfId="0" applyFont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 wrapText="1"/>
      <protection locked="0"/>
    </xf>
    <xf numFmtId="0" fontId="1" fillId="0" borderId="2" xfId="0" applyNumberFormat="1" applyFont="1" applyBorder="1" applyAlignment="1" applyProtection="1">
      <alignment horizontal="center" wrapText="1"/>
      <protection locked="0"/>
    </xf>
    <xf numFmtId="5" fontId="1" fillId="0" borderId="2" xfId="0" applyFont="1" applyFill="1" applyBorder="1" applyAlignment="1" applyProtection="1">
      <alignment horizontal="center" wrapText="1"/>
    </xf>
    <xf numFmtId="5" fontId="14" fillId="0" borderId="0" xfId="0" applyFont="1" applyAlignment="1">
      <alignment horizontal="center"/>
    </xf>
    <xf numFmtId="164" fontId="5" fillId="0" borderId="4" xfId="0" applyNumberFormat="1" applyFont="1" applyFill="1" applyBorder="1" applyAlignment="1" applyProtection="1">
      <alignment horizontal="right" wrapText="1"/>
      <protection locked="0"/>
    </xf>
    <xf numFmtId="164" fontId="12" fillId="0" borderId="4" xfId="0" applyNumberFormat="1" applyFont="1" applyFill="1" applyBorder="1" applyAlignment="1" applyProtection="1">
      <alignment horizontal="right" wrapText="1"/>
      <protection locked="0"/>
    </xf>
    <xf numFmtId="164" fontId="5" fillId="2" borderId="4" xfId="0" applyNumberFormat="1" applyFont="1" applyFill="1" applyBorder="1" applyAlignment="1" applyProtection="1">
      <alignment horizontal="right" wrapText="1"/>
      <protection locked="0"/>
    </xf>
    <xf numFmtId="164" fontId="5" fillId="0" borderId="4" xfId="0" applyNumberFormat="1" applyFont="1" applyFill="1" applyBorder="1" applyAlignment="1" applyProtection="1">
      <alignment horizontal="right"/>
    </xf>
    <xf numFmtId="5" fontId="15" fillId="0" borderId="21" xfId="0" applyFont="1" applyBorder="1" applyAlignment="1">
      <alignment horizontal="center"/>
    </xf>
    <xf numFmtId="5" fontId="15" fillId="0" borderId="22" xfId="0" applyFont="1" applyBorder="1" applyAlignment="1">
      <alignment horizontal="center"/>
    </xf>
    <xf numFmtId="0" fontId="15" fillId="0" borderId="21" xfId="0" applyNumberFormat="1" applyFont="1" applyBorder="1" applyAlignment="1">
      <alignment horizontal="center"/>
    </xf>
    <xf numFmtId="0" fontId="15" fillId="0" borderId="22" xfId="0" applyNumberFormat="1" applyFont="1" applyBorder="1" applyAlignment="1">
      <alignment horizontal="center"/>
    </xf>
    <xf numFmtId="0" fontId="3" fillId="0" borderId="18" xfId="0" applyNumberFormat="1" applyFont="1" applyFill="1" applyBorder="1" applyAlignment="1" applyProtection="1">
      <alignment horizontal="right" wrapText="1"/>
    </xf>
    <xf numFmtId="0" fontId="13" fillId="0" borderId="1" xfId="0" applyNumberFormat="1" applyFont="1" applyFill="1" applyBorder="1" applyAlignment="1" applyProtection="1">
      <alignment horizontal="center" wrapText="1"/>
    </xf>
    <xf numFmtId="0" fontId="3" fillId="0" borderId="3" xfId="0" applyNumberFormat="1" applyFont="1" applyFill="1" applyBorder="1" applyAlignment="1" applyProtection="1">
      <alignment horizontal="right" wrapText="1"/>
    </xf>
    <xf numFmtId="0" fontId="4" fillId="0" borderId="3" xfId="0" applyNumberFormat="1" applyFont="1" applyFill="1" applyBorder="1" applyAlignment="1" applyProtection="1">
      <alignment horizontal="left" wrapText="1"/>
    </xf>
    <xf numFmtId="5" fontId="4" fillId="0" borderId="1" xfId="0" applyFont="1" applyFill="1" applyBorder="1" applyAlignment="1">
      <alignment horizontal="left"/>
    </xf>
    <xf numFmtId="0" fontId="16" fillId="0" borderId="3" xfId="0" applyNumberFormat="1" applyFont="1" applyFill="1" applyBorder="1" applyAlignment="1" applyProtection="1">
      <alignment horizontal="center" wrapText="1"/>
      <protection locked="0"/>
    </xf>
    <xf numFmtId="0" fontId="1" fillId="0" borderId="10" xfId="0" applyNumberFormat="1" applyFont="1" applyFill="1" applyBorder="1" applyAlignment="1">
      <alignment horizontal="left"/>
    </xf>
    <xf numFmtId="164" fontId="1" fillId="0" borderId="2" xfId="0" applyNumberFormat="1" applyFont="1" applyFill="1" applyBorder="1" applyAlignment="1" applyProtection="1">
      <alignment horizontal="right" wrapText="1"/>
      <protection locked="0"/>
    </xf>
    <xf numFmtId="164" fontId="1" fillId="0" borderId="9" xfId="0" applyNumberFormat="1" applyFont="1" applyFill="1" applyBorder="1" applyAlignment="1" applyProtection="1">
      <alignment horizontal="right"/>
    </xf>
    <xf numFmtId="0" fontId="4" fillId="0" borderId="0" xfId="0" applyNumberFormat="1" applyFont="1" applyFill="1"/>
    <xf numFmtId="0" fontId="3" fillId="0" borderId="11" xfId="0" applyNumberFormat="1" applyFont="1" applyFill="1" applyBorder="1" applyAlignment="1" applyProtection="1">
      <alignment horizontal="right" wrapText="1"/>
    </xf>
    <xf numFmtId="164" fontId="3" fillId="0" borderId="13" xfId="0" applyNumberFormat="1" applyFont="1" applyFill="1" applyBorder="1" applyAlignment="1" applyProtection="1">
      <alignment horizontal="right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17" xfId="0" applyNumberFormat="1" applyFont="1" applyFill="1" applyBorder="1" applyAlignment="1" applyProtection="1">
      <alignment horizontal="right" wrapText="1"/>
    </xf>
    <xf numFmtId="0" fontId="3" fillId="0" borderId="18" xfId="0" applyNumberFormat="1" applyFont="1" applyFill="1" applyBorder="1" applyAlignment="1" applyProtection="1">
      <alignment horizontal="right" wrapText="1"/>
    </xf>
    <xf numFmtId="0" fontId="13" fillId="0" borderId="3" xfId="0" applyNumberFormat="1" applyFont="1" applyFill="1" applyBorder="1" applyAlignment="1" applyProtection="1">
      <alignment horizontal="center" wrapText="1"/>
    </xf>
    <xf numFmtId="0" fontId="13" fillId="0" borderId="1" xfId="0" applyNumberFormat="1" applyFont="1" applyFill="1" applyBorder="1" applyAlignment="1" applyProtection="1">
      <alignment horizontal="center" wrapText="1"/>
    </xf>
    <xf numFmtId="0" fontId="13" fillId="0" borderId="4" xfId="0" applyNumberFormat="1" applyFont="1" applyFill="1" applyBorder="1" applyAlignment="1" applyProtection="1">
      <alignment horizontal="center" wrapText="1"/>
    </xf>
    <xf numFmtId="0" fontId="4" fillId="0" borderId="3" xfId="0" applyNumberFormat="1" applyFont="1" applyFill="1" applyBorder="1" applyAlignment="1" applyProtection="1">
      <alignment horizontal="left" wrapText="1"/>
    </xf>
    <xf numFmtId="5" fontId="4" fillId="0" borderId="1" xfId="0" applyFont="1" applyFill="1" applyBorder="1" applyAlignment="1">
      <alignment horizontal="left"/>
    </xf>
    <xf numFmtId="5" fontId="4" fillId="0" borderId="4" xfId="0" applyFont="1" applyFill="1" applyBorder="1" applyAlignment="1">
      <alignment horizontal="left"/>
    </xf>
    <xf numFmtId="5" fontId="2" fillId="0" borderId="16" xfId="0" applyFont="1" applyFill="1" applyBorder="1" applyAlignment="1" applyProtection="1">
      <alignment horizontal="center" wrapText="1"/>
    </xf>
    <xf numFmtId="5" fontId="2" fillId="0" borderId="1" xfId="0" applyFont="1" applyFill="1" applyBorder="1" applyAlignment="1" applyProtection="1">
      <alignment horizontal="center" wrapText="1"/>
    </xf>
    <xf numFmtId="5" fontId="2" fillId="0" borderId="15" xfId="0" applyFont="1" applyFill="1" applyBorder="1" applyAlignment="1" applyProtection="1">
      <alignment horizontal="center" wrapText="1"/>
    </xf>
    <xf numFmtId="0" fontId="10" fillId="0" borderId="14" xfId="0" applyNumberFormat="1" applyFont="1" applyBorder="1" applyAlignment="1" applyProtection="1">
      <alignment horizontal="center" wrapText="1"/>
      <protection locked="0"/>
    </xf>
    <xf numFmtId="5" fontId="2" fillId="3" borderId="16" xfId="0" applyFont="1" applyFill="1" applyBorder="1" applyAlignment="1" applyProtection="1">
      <alignment horizontal="center" wrapText="1"/>
    </xf>
    <xf numFmtId="5" fontId="2" fillId="3" borderId="1" xfId="0" applyFont="1" applyFill="1" applyBorder="1" applyAlignment="1" applyProtection="1">
      <alignment horizontal="center" wrapText="1"/>
    </xf>
    <xf numFmtId="5" fontId="2" fillId="3" borderId="15" xfId="0" applyFont="1" applyFill="1" applyBorder="1" applyAlignment="1" applyProtection="1">
      <alignment horizontal="center" wrapText="1"/>
    </xf>
  </cellXfs>
  <cellStyles count="3">
    <cellStyle name="Currency" xfId="1" builtinId="4"/>
    <cellStyle name="Normal" xfId="0" builtinId="0"/>
    <cellStyle name="Normal 6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Sheet3">
    <tabColor rgb="FFFFFF00"/>
    <pageSetUpPr fitToPage="1"/>
  </sheetPr>
  <dimension ref="A1:L164"/>
  <sheetViews>
    <sheetView tabSelected="1" defaultGridColor="0" view="pageLayout" colorId="22" zoomScale="85" zoomScaleNormal="70" zoomScaleSheetLayoutView="70" zoomScalePageLayoutView="85" workbookViewId="0">
      <selection activeCell="G61" sqref="G61"/>
    </sheetView>
  </sheetViews>
  <sheetFormatPr defaultColWidth="12.6640625" defaultRowHeight="15" x14ac:dyDescent="0.2"/>
  <cols>
    <col min="1" max="1" width="5.77734375" style="3" customWidth="1"/>
    <col min="2" max="2" width="40.77734375" style="5" customWidth="1"/>
    <col min="3" max="3" width="17.77734375" style="5" customWidth="1"/>
    <col min="4" max="4" width="18.44140625" style="2" customWidth="1"/>
    <col min="5" max="5" width="11.77734375" style="11" customWidth="1"/>
    <col min="6" max="6" width="9.33203125" style="6" customWidth="1"/>
    <col min="7" max="7" width="12.6640625" style="9"/>
    <col min="8" max="16384" width="12.6640625" style="2"/>
  </cols>
  <sheetData>
    <row r="1" spans="1:7" ht="18.75" thickBot="1" x14ac:dyDescent="0.3">
      <c r="B1" s="49" t="s">
        <v>23</v>
      </c>
      <c r="C1" s="112"/>
      <c r="D1" s="112"/>
      <c r="E1" s="112"/>
      <c r="F1" s="112"/>
      <c r="G1" s="112"/>
    </row>
    <row r="2" spans="1:7" ht="15.75" x14ac:dyDescent="0.25">
      <c r="A2" s="16" t="s">
        <v>6</v>
      </c>
      <c r="B2" s="17" t="s">
        <v>5</v>
      </c>
      <c r="C2" s="17" t="s">
        <v>2</v>
      </c>
      <c r="D2" s="17" t="s">
        <v>3</v>
      </c>
      <c r="E2" s="18" t="s">
        <v>7</v>
      </c>
      <c r="F2" s="19" t="s">
        <v>8</v>
      </c>
      <c r="G2" s="20" t="s">
        <v>9</v>
      </c>
    </row>
    <row r="3" spans="1:7" s="15" customFormat="1" x14ac:dyDescent="0.2">
      <c r="A3" s="113"/>
      <c r="B3" s="114"/>
      <c r="C3" s="114"/>
      <c r="D3" s="114"/>
      <c r="E3" s="114"/>
      <c r="F3" s="114"/>
      <c r="G3" s="115"/>
    </row>
    <row r="4" spans="1:7" s="15" customFormat="1" x14ac:dyDescent="0.2">
      <c r="A4" s="21">
        <v>1</v>
      </c>
      <c r="B4" s="75" t="s">
        <v>24</v>
      </c>
      <c r="C4" s="84" t="s">
        <v>25</v>
      </c>
      <c r="D4" s="84" t="s">
        <v>26</v>
      </c>
      <c r="E4" s="80">
        <v>0</v>
      </c>
      <c r="F4" s="13">
        <v>1</v>
      </c>
      <c r="G4" s="43">
        <f>E4*F4</f>
        <v>0</v>
      </c>
    </row>
    <row r="5" spans="1:7" s="63" customFormat="1" x14ac:dyDescent="0.2">
      <c r="A5" s="94" t="s">
        <v>115</v>
      </c>
      <c r="B5" s="60"/>
      <c r="C5" s="60"/>
      <c r="D5" s="60"/>
      <c r="E5" s="95">
        <v>0</v>
      </c>
      <c r="F5" s="13">
        <v>1</v>
      </c>
      <c r="G5" s="96">
        <f>E5*F5</f>
        <v>0</v>
      </c>
    </row>
    <row r="6" spans="1:7" s="15" customFormat="1" x14ac:dyDescent="0.2">
      <c r="A6" s="21">
        <v>2</v>
      </c>
      <c r="B6" s="75" t="s">
        <v>27</v>
      </c>
      <c r="C6" s="85" t="s">
        <v>25</v>
      </c>
      <c r="D6" s="85" t="s">
        <v>28</v>
      </c>
      <c r="E6" s="80">
        <v>0</v>
      </c>
      <c r="F6" s="13">
        <v>6</v>
      </c>
      <c r="G6" s="43">
        <f t="shared" ref="G6:G44" si="0">E6*F6</f>
        <v>0</v>
      </c>
    </row>
    <row r="7" spans="1:7" s="63" customFormat="1" x14ac:dyDescent="0.2">
      <c r="A7" s="94" t="s">
        <v>115</v>
      </c>
      <c r="B7" s="60"/>
      <c r="C7" s="60"/>
      <c r="D7" s="60"/>
      <c r="E7" s="95">
        <v>0</v>
      </c>
      <c r="F7" s="13">
        <v>1</v>
      </c>
      <c r="G7" s="96">
        <f>E7*F7</f>
        <v>0</v>
      </c>
    </row>
    <row r="8" spans="1:7" s="15" customFormat="1" x14ac:dyDescent="0.2">
      <c r="A8" s="21">
        <v>3</v>
      </c>
      <c r="B8" s="75" t="s">
        <v>29</v>
      </c>
      <c r="C8" s="85" t="s">
        <v>25</v>
      </c>
      <c r="D8" s="85" t="s">
        <v>30</v>
      </c>
      <c r="E8" s="80">
        <v>0</v>
      </c>
      <c r="F8" s="13">
        <v>2</v>
      </c>
      <c r="G8" s="43">
        <f t="shared" si="0"/>
        <v>0</v>
      </c>
    </row>
    <row r="9" spans="1:7" s="63" customFormat="1" x14ac:dyDescent="0.2">
      <c r="A9" s="94" t="s">
        <v>115</v>
      </c>
      <c r="B9" s="60"/>
      <c r="C9" s="60"/>
      <c r="D9" s="60"/>
      <c r="E9" s="95">
        <v>0</v>
      </c>
      <c r="F9" s="13">
        <v>1</v>
      </c>
      <c r="G9" s="96">
        <f>E9*F9</f>
        <v>0</v>
      </c>
    </row>
    <row r="10" spans="1:7" s="15" customFormat="1" x14ac:dyDescent="0.2">
      <c r="A10" s="21">
        <v>4</v>
      </c>
      <c r="B10" s="75" t="s">
        <v>32</v>
      </c>
      <c r="C10" s="85" t="s">
        <v>25</v>
      </c>
      <c r="D10" s="85" t="s">
        <v>31</v>
      </c>
      <c r="E10" s="80">
        <v>0</v>
      </c>
      <c r="F10" s="13">
        <v>6</v>
      </c>
      <c r="G10" s="43">
        <f t="shared" si="0"/>
        <v>0</v>
      </c>
    </row>
    <row r="11" spans="1:7" s="63" customFormat="1" x14ac:dyDescent="0.2">
      <c r="A11" s="94" t="s">
        <v>115</v>
      </c>
      <c r="B11" s="60"/>
      <c r="C11" s="60"/>
      <c r="D11" s="60"/>
      <c r="E11" s="95">
        <v>0</v>
      </c>
      <c r="F11" s="13">
        <v>1</v>
      </c>
      <c r="G11" s="96">
        <f>E11*F11</f>
        <v>0</v>
      </c>
    </row>
    <row r="12" spans="1:7" s="15" customFormat="1" x14ac:dyDescent="0.2">
      <c r="A12" s="21">
        <v>5</v>
      </c>
      <c r="B12" s="75" t="s">
        <v>47</v>
      </c>
      <c r="C12" s="85" t="s">
        <v>33</v>
      </c>
      <c r="D12" s="85" t="s">
        <v>34</v>
      </c>
      <c r="E12" s="80">
        <v>0</v>
      </c>
      <c r="F12" s="14">
        <v>2</v>
      </c>
      <c r="G12" s="43">
        <f t="shared" si="0"/>
        <v>0</v>
      </c>
    </row>
    <row r="13" spans="1:7" s="63" customFormat="1" x14ac:dyDescent="0.2">
      <c r="A13" s="94" t="s">
        <v>115</v>
      </c>
      <c r="B13" s="60"/>
      <c r="C13" s="60"/>
      <c r="D13" s="60"/>
      <c r="E13" s="95">
        <v>0</v>
      </c>
      <c r="F13" s="13">
        <v>1</v>
      </c>
      <c r="G13" s="96">
        <f>E13*F13</f>
        <v>0</v>
      </c>
    </row>
    <row r="14" spans="1:7" s="15" customFormat="1" x14ac:dyDescent="0.2">
      <c r="A14" s="21">
        <v>6</v>
      </c>
      <c r="B14" s="75" t="s">
        <v>46</v>
      </c>
      <c r="C14" s="85" t="s">
        <v>33</v>
      </c>
      <c r="D14" s="85" t="s">
        <v>36</v>
      </c>
      <c r="E14" s="80">
        <v>0</v>
      </c>
      <c r="F14" s="14">
        <v>3</v>
      </c>
      <c r="G14" s="43">
        <f t="shared" si="0"/>
        <v>0</v>
      </c>
    </row>
    <row r="15" spans="1:7" s="63" customFormat="1" x14ac:dyDescent="0.2">
      <c r="A15" s="94" t="s">
        <v>115</v>
      </c>
      <c r="B15" s="60"/>
      <c r="C15" s="60"/>
      <c r="D15" s="60"/>
      <c r="E15" s="95">
        <v>0</v>
      </c>
      <c r="F15" s="13">
        <v>1</v>
      </c>
      <c r="G15" s="96">
        <f>E15*F15</f>
        <v>0</v>
      </c>
    </row>
    <row r="16" spans="1:7" s="15" customFormat="1" x14ac:dyDescent="0.2">
      <c r="A16" s="21">
        <v>6</v>
      </c>
      <c r="B16" s="75" t="s">
        <v>45</v>
      </c>
      <c r="C16" s="85" t="s">
        <v>33</v>
      </c>
      <c r="D16" s="85" t="s">
        <v>37</v>
      </c>
      <c r="E16" s="80">
        <v>0</v>
      </c>
      <c r="F16" s="14">
        <v>1</v>
      </c>
      <c r="G16" s="43">
        <f t="shared" si="0"/>
        <v>0</v>
      </c>
    </row>
    <row r="17" spans="1:7" s="63" customFormat="1" x14ac:dyDescent="0.2">
      <c r="A17" s="94" t="s">
        <v>115</v>
      </c>
      <c r="B17" s="60"/>
      <c r="C17" s="60"/>
      <c r="D17" s="60"/>
      <c r="E17" s="95">
        <v>0</v>
      </c>
      <c r="F17" s="13">
        <v>1</v>
      </c>
      <c r="G17" s="96">
        <f>E17*F17</f>
        <v>0</v>
      </c>
    </row>
    <row r="18" spans="1:7" s="15" customFormat="1" x14ac:dyDescent="0.2">
      <c r="A18" s="46">
        <v>7</v>
      </c>
      <c r="B18" s="75" t="s">
        <v>44</v>
      </c>
      <c r="C18" s="85" t="s">
        <v>35</v>
      </c>
      <c r="D18" s="85" t="s">
        <v>38</v>
      </c>
      <c r="E18" s="82">
        <v>0</v>
      </c>
      <c r="F18" s="14">
        <v>1</v>
      </c>
      <c r="G18" s="47">
        <f t="shared" si="0"/>
        <v>0</v>
      </c>
    </row>
    <row r="19" spans="1:7" s="63" customFormat="1" x14ac:dyDescent="0.2">
      <c r="A19" s="94" t="s">
        <v>115</v>
      </c>
      <c r="B19" s="60"/>
      <c r="C19" s="60"/>
      <c r="D19" s="60"/>
      <c r="E19" s="95">
        <v>0</v>
      </c>
      <c r="F19" s="13">
        <v>1</v>
      </c>
      <c r="G19" s="96">
        <f>E19*F19</f>
        <v>0</v>
      </c>
    </row>
    <row r="20" spans="1:7" s="15" customFormat="1" x14ac:dyDescent="0.2">
      <c r="A20" s="46">
        <v>8</v>
      </c>
      <c r="B20" s="75" t="s">
        <v>43</v>
      </c>
      <c r="C20" s="85" t="s">
        <v>16</v>
      </c>
      <c r="D20" s="85" t="s">
        <v>39</v>
      </c>
      <c r="E20" s="82">
        <v>0</v>
      </c>
      <c r="F20" s="14">
        <v>1</v>
      </c>
      <c r="G20" s="47">
        <f t="shared" si="0"/>
        <v>0</v>
      </c>
    </row>
    <row r="21" spans="1:7" s="63" customFormat="1" x14ac:dyDescent="0.2">
      <c r="A21" s="94" t="s">
        <v>115</v>
      </c>
      <c r="B21" s="60"/>
      <c r="C21" s="60"/>
      <c r="D21" s="60"/>
      <c r="E21" s="95">
        <v>0</v>
      </c>
      <c r="F21" s="13">
        <v>1</v>
      </c>
      <c r="G21" s="96">
        <f>E21*F21</f>
        <v>0</v>
      </c>
    </row>
    <row r="22" spans="1:7" s="15" customFormat="1" x14ac:dyDescent="0.2">
      <c r="A22" s="46">
        <v>9</v>
      </c>
      <c r="B22" s="75" t="s">
        <v>42</v>
      </c>
      <c r="C22" s="85" t="s">
        <v>40</v>
      </c>
      <c r="D22" s="85" t="s">
        <v>41</v>
      </c>
      <c r="E22" s="82">
        <v>0</v>
      </c>
      <c r="F22" s="14">
        <v>1</v>
      </c>
      <c r="G22" s="47">
        <f t="shared" si="0"/>
        <v>0</v>
      </c>
    </row>
    <row r="23" spans="1:7" s="63" customFormat="1" x14ac:dyDescent="0.2">
      <c r="A23" s="94" t="s">
        <v>115</v>
      </c>
      <c r="B23" s="60"/>
      <c r="C23" s="60"/>
      <c r="D23" s="60"/>
      <c r="E23" s="95">
        <v>0</v>
      </c>
      <c r="F23" s="13">
        <v>1</v>
      </c>
      <c r="G23" s="96">
        <f>E23*F23</f>
        <v>0</v>
      </c>
    </row>
    <row r="24" spans="1:7" x14ac:dyDescent="0.2">
      <c r="A24" s="46">
        <v>10</v>
      </c>
      <c r="B24" s="75" t="s">
        <v>114</v>
      </c>
      <c r="C24" s="85" t="s">
        <v>48</v>
      </c>
      <c r="D24" s="77"/>
      <c r="E24" s="82">
        <v>0</v>
      </c>
      <c r="F24" s="8">
        <v>1</v>
      </c>
      <c r="G24" s="47">
        <f t="shared" si="0"/>
        <v>0</v>
      </c>
    </row>
    <row r="25" spans="1:7" s="63" customFormat="1" x14ac:dyDescent="0.2">
      <c r="A25" s="94" t="s">
        <v>115</v>
      </c>
      <c r="B25" s="60"/>
      <c r="C25" s="60"/>
      <c r="D25" s="60"/>
      <c r="E25" s="95">
        <v>0</v>
      </c>
      <c r="F25" s="13">
        <v>1</v>
      </c>
      <c r="G25" s="96">
        <f>E25*F25</f>
        <v>0</v>
      </c>
    </row>
    <row r="26" spans="1:7" x14ac:dyDescent="0.2">
      <c r="A26" s="46">
        <v>11</v>
      </c>
      <c r="B26" s="75" t="s">
        <v>113</v>
      </c>
      <c r="C26" s="85" t="s">
        <v>49</v>
      </c>
      <c r="D26" s="77"/>
      <c r="E26" s="82">
        <v>0</v>
      </c>
      <c r="F26" s="8">
        <v>1</v>
      </c>
      <c r="G26" s="47">
        <f t="shared" si="0"/>
        <v>0</v>
      </c>
    </row>
    <row r="27" spans="1:7" s="63" customFormat="1" x14ac:dyDescent="0.2">
      <c r="A27" s="94" t="s">
        <v>115</v>
      </c>
      <c r="B27" s="60"/>
      <c r="C27" s="60"/>
      <c r="D27" s="60"/>
      <c r="E27" s="95">
        <v>0</v>
      </c>
      <c r="F27" s="13">
        <v>1</v>
      </c>
      <c r="G27" s="96">
        <f>E27*F27</f>
        <v>0</v>
      </c>
    </row>
    <row r="28" spans="1:7" x14ac:dyDescent="0.2">
      <c r="A28" s="46">
        <v>12</v>
      </c>
      <c r="B28" s="75" t="s">
        <v>112</v>
      </c>
      <c r="C28" s="85" t="s">
        <v>13</v>
      </c>
      <c r="D28" s="85" t="s">
        <v>50</v>
      </c>
      <c r="E28" s="82">
        <v>0</v>
      </c>
      <c r="F28" s="8">
        <v>1</v>
      </c>
      <c r="G28" s="47">
        <f t="shared" si="0"/>
        <v>0</v>
      </c>
    </row>
    <row r="29" spans="1:7" s="63" customFormat="1" x14ac:dyDescent="0.2">
      <c r="A29" s="94" t="s">
        <v>115</v>
      </c>
      <c r="B29" s="60"/>
      <c r="C29" s="60"/>
      <c r="D29" s="60"/>
      <c r="E29" s="95">
        <v>0</v>
      </c>
      <c r="F29" s="13">
        <v>1</v>
      </c>
      <c r="G29" s="96">
        <f>E29*F29</f>
        <v>0</v>
      </c>
    </row>
    <row r="30" spans="1:7" s="15" customFormat="1" x14ac:dyDescent="0.2">
      <c r="A30" s="21">
        <v>13</v>
      </c>
      <c r="B30" s="75" t="s">
        <v>111</v>
      </c>
      <c r="C30" s="85" t="s">
        <v>13</v>
      </c>
      <c r="D30" s="85" t="s">
        <v>51</v>
      </c>
      <c r="E30" s="82">
        <v>0</v>
      </c>
      <c r="F30" s="14">
        <v>1</v>
      </c>
      <c r="G30" s="43">
        <f t="shared" si="0"/>
        <v>0</v>
      </c>
    </row>
    <row r="31" spans="1:7" s="63" customFormat="1" x14ac:dyDescent="0.2">
      <c r="A31" s="94" t="s">
        <v>115</v>
      </c>
      <c r="B31" s="60"/>
      <c r="C31" s="60"/>
      <c r="D31" s="60"/>
      <c r="E31" s="95">
        <v>0</v>
      </c>
      <c r="F31" s="13">
        <v>1</v>
      </c>
      <c r="G31" s="96">
        <f>E31*F31</f>
        <v>0</v>
      </c>
    </row>
    <row r="32" spans="1:7" s="15" customFormat="1" x14ac:dyDescent="0.2">
      <c r="A32" s="46">
        <v>14</v>
      </c>
      <c r="B32" s="75" t="s">
        <v>110</v>
      </c>
      <c r="C32" s="85" t="s">
        <v>10</v>
      </c>
      <c r="D32" s="85" t="s">
        <v>52</v>
      </c>
      <c r="E32" s="44">
        <v>0</v>
      </c>
      <c r="F32" s="14">
        <v>1</v>
      </c>
      <c r="G32" s="47">
        <f t="shared" si="0"/>
        <v>0</v>
      </c>
    </row>
    <row r="33" spans="1:7" s="63" customFormat="1" x14ac:dyDescent="0.2">
      <c r="A33" s="94" t="s">
        <v>115</v>
      </c>
      <c r="B33" s="60"/>
      <c r="C33" s="60"/>
      <c r="D33" s="60"/>
      <c r="E33" s="95">
        <v>0</v>
      </c>
      <c r="F33" s="13">
        <v>1</v>
      </c>
      <c r="G33" s="96">
        <f>E33*F33</f>
        <v>0</v>
      </c>
    </row>
    <row r="34" spans="1:7" s="15" customFormat="1" x14ac:dyDescent="0.2">
      <c r="A34" s="46">
        <v>15</v>
      </c>
      <c r="B34" s="75" t="s">
        <v>109</v>
      </c>
      <c r="C34" s="85" t="s">
        <v>10</v>
      </c>
      <c r="D34" s="85" t="s">
        <v>53</v>
      </c>
      <c r="E34" s="44">
        <v>0</v>
      </c>
      <c r="F34" s="14">
        <v>2</v>
      </c>
      <c r="G34" s="47">
        <f t="shared" si="0"/>
        <v>0</v>
      </c>
    </row>
    <row r="35" spans="1:7" s="63" customFormat="1" x14ac:dyDescent="0.2">
      <c r="A35" s="94" t="s">
        <v>115</v>
      </c>
      <c r="B35" s="60"/>
      <c r="C35" s="60"/>
      <c r="D35" s="60"/>
      <c r="E35" s="95">
        <v>0</v>
      </c>
      <c r="F35" s="13">
        <v>1</v>
      </c>
      <c r="G35" s="96">
        <f>E35*F35</f>
        <v>0</v>
      </c>
    </row>
    <row r="36" spans="1:7" s="15" customFormat="1" x14ac:dyDescent="0.2">
      <c r="A36" s="46">
        <v>16</v>
      </c>
      <c r="B36" s="75" t="s">
        <v>108</v>
      </c>
      <c r="C36" s="85" t="s">
        <v>10</v>
      </c>
      <c r="D36" s="85" t="s">
        <v>54</v>
      </c>
      <c r="E36" s="44">
        <v>0</v>
      </c>
      <c r="F36" s="14">
        <v>1</v>
      </c>
      <c r="G36" s="47">
        <f t="shared" si="0"/>
        <v>0</v>
      </c>
    </row>
    <row r="37" spans="1:7" s="63" customFormat="1" x14ac:dyDescent="0.2">
      <c r="A37" s="94" t="s">
        <v>115</v>
      </c>
      <c r="B37" s="60"/>
      <c r="C37" s="60"/>
      <c r="D37" s="60"/>
      <c r="E37" s="95">
        <v>0</v>
      </c>
      <c r="F37" s="13">
        <v>1</v>
      </c>
      <c r="G37" s="96">
        <f>E37*F37</f>
        <v>0</v>
      </c>
    </row>
    <row r="38" spans="1:7" s="15" customFormat="1" x14ac:dyDescent="0.2">
      <c r="A38" s="46">
        <v>17</v>
      </c>
      <c r="B38" s="75" t="s">
        <v>107</v>
      </c>
      <c r="C38" s="85" t="s">
        <v>10</v>
      </c>
      <c r="D38" s="76"/>
      <c r="E38" s="44">
        <v>0</v>
      </c>
      <c r="F38" s="14">
        <v>1</v>
      </c>
      <c r="G38" s="47">
        <f t="shared" si="0"/>
        <v>0</v>
      </c>
    </row>
    <row r="39" spans="1:7" s="63" customFormat="1" x14ac:dyDescent="0.2">
      <c r="A39" s="94" t="s">
        <v>115</v>
      </c>
      <c r="B39" s="60"/>
      <c r="C39" s="60"/>
      <c r="D39" s="60"/>
      <c r="E39" s="95">
        <v>0</v>
      </c>
      <c r="F39" s="13">
        <v>1</v>
      </c>
      <c r="G39" s="96">
        <f>E39*F39</f>
        <v>0</v>
      </c>
    </row>
    <row r="40" spans="1:7" s="15" customFormat="1" x14ac:dyDescent="0.2">
      <c r="A40" s="46">
        <v>18</v>
      </c>
      <c r="B40" s="75" t="s">
        <v>106</v>
      </c>
      <c r="C40" s="76" t="s">
        <v>55</v>
      </c>
      <c r="D40" s="85" t="s">
        <v>14</v>
      </c>
      <c r="E40" s="44">
        <v>0</v>
      </c>
      <c r="F40" s="14">
        <v>2</v>
      </c>
      <c r="G40" s="47">
        <f t="shared" si="0"/>
        <v>0</v>
      </c>
    </row>
    <row r="41" spans="1:7" s="63" customFormat="1" x14ac:dyDescent="0.2">
      <c r="A41" s="94" t="s">
        <v>115</v>
      </c>
      <c r="B41" s="60"/>
      <c r="C41" s="60"/>
      <c r="D41" s="60"/>
      <c r="E41" s="95">
        <v>0</v>
      </c>
      <c r="F41" s="13">
        <v>1</v>
      </c>
      <c r="G41" s="96">
        <f>E41*F41</f>
        <v>0</v>
      </c>
    </row>
    <row r="42" spans="1:7" s="15" customFormat="1" x14ac:dyDescent="0.2">
      <c r="A42" s="46">
        <v>19</v>
      </c>
      <c r="B42" s="75" t="s">
        <v>105</v>
      </c>
      <c r="C42" s="85" t="s">
        <v>13</v>
      </c>
      <c r="D42" s="85" t="s">
        <v>56</v>
      </c>
      <c r="E42" s="44">
        <v>0</v>
      </c>
      <c r="F42" s="14">
        <v>2</v>
      </c>
      <c r="G42" s="47">
        <f t="shared" si="0"/>
        <v>0</v>
      </c>
    </row>
    <row r="43" spans="1:7" s="63" customFormat="1" x14ac:dyDescent="0.2">
      <c r="A43" s="94" t="s">
        <v>115</v>
      </c>
      <c r="B43" s="60"/>
      <c r="C43" s="60"/>
      <c r="D43" s="60"/>
      <c r="E43" s="95">
        <v>0</v>
      </c>
      <c r="F43" s="13">
        <v>1</v>
      </c>
      <c r="G43" s="96">
        <f>E43*F43</f>
        <v>0</v>
      </c>
    </row>
    <row r="44" spans="1:7" s="15" customFormat="1" x14ac:dyDescent="0.2">
      <c r="A44" s="46">
        <v>20</v>
      </c>
      <c r="B44" s="75" t="s">
        <v>104</v>
      </c>
      <c r="C44" s="85" t="s">
        <v>13</v>
      </c>
      <c r="D44" s="85" t="s">
        <v>57</v>
      </c>
      <c r="E44" s="44">
        <v>0</v>
      </c>
      <c r="F44" s="14">
        <v>1</v>
      </c>
      <c r="G44" s="47">
        <f t="shared" si="0"/>
        <v>0</v>
      </c>
    </row>
    <row r="45" spans="1:7" s="63" customFormat="1" x14ac:dyDescent="0.2">
      <c r="A45" s="94" t="s">
        <v>115</v>
      </c>
      <c r="B45" s="60"/>
      <c r="C45" s="60"/>
      <c r="D45" s="60"/>
      <c r="E45" s="95">
        <v>0</v>
      </c>
      <c r="F45" s="13">
        <v>1</v>
      </c>
      <c r="G45" s="96">
        <f>E45*F45</f>
        <v>0</v>
      </c>
    </row>
    <row r="46" spans="1:7" s="15" customFormat="1" x14ac:dyDescent="0.2">
      <c r="A46" s="21">
        <v>21</v>
      </c>
      <c r="B46" s="75" t="s">
        <v>103</v>
      </c>
      <c r="C46" s="78" t="s">
        <v>58</v>
      </c>
      <c r="D46" s="85" t="s">
        <v>59</v>
      </c>
      <c r="E46" s="83">
        <v>0</v>
      </c>
      <c r="F46" s="30">
        <v>1</v>
      </c>
      <c r="G46" s="43">
        <f>E46*F46</f>
        <v>0</v>
      </c>
    </row>
    <row r="47" spans="1:7" s="63" customFormat="1" x14ac:dyDescent="0.2">
      <c r="A47" s="94" t="s">
        <v>115</v>
      </c>
      <c r="B47" s="60"/>
      <c r="C47" s="60"/>
      <c r="D47" s="60"/>
      <c r="E47" s="95">
        <v>0</v>
      </c>
      <c r="F47" s="13">
        <v>1</v>
      </c>
      <c r="G47" s="96">
        <f>E47*F47</f>
        <v>0</v>
      </c>
    </row>
    <row r="48" spans="1:7" s="15" customFormat="1" x14ac:dyDescent="0.2">
      <c r="A48" s="21">
        <v>22</v>
      </c>
      <c r="B48" s="75" t="s">
        <v>102</v>
      </c>
      <c r="C48" s="78" t="s">
        <v>58</v>
      </c>
      <c r="D48" s="85" t="s">
        <v>60</v>
      </c>
      <c r="E48" s="44">
        <v>0</v>
      </c>
      <c r="F48" s="13">
        <v>8</v>
      </c>
      <c r="G48" s="43">
        <f t="shared" ref="G48:G54" si="1">E48*F48</f>
        <v>0</v>
      </c>
    </row>
    <row r="49" spans="1:12" s="63" customFormat="1" x14ac:dyDescent="0.2">
      <c r="A49" s="94" t="s">
        <v>115</v>
      </c>
      <c r="B49" s="60"/>
      <c r="C49" s="60"/>
      <c r="D49" s="60"/>
      <c r="E49" s="95">
        <v>0</v>
      </c>
      <c r="F49" s="13">
        <v>1</v>
      </c>
      <c r="G49" s="96">
        <f>E49*F49</f>
        <v>0</v>
      </c>
    </row>
    <row r="50" spans="1:12" s="15" customFormat="1" x14ac:dyDescent="0.2">
      <c r="A50" s="21">
        <v>23</v>
      </c>
      <c r="B50" s="75" t="s">
        <v>101</v>
      </c>
      <c r="C50" s="85" t="s">
        <v>61</v>
      </c>
      <c r="D50" s="76"/>
      <c r="E50" s="44">
        <v>0</v>
      </c>
      <c r="F50" s="13">
        <v>1</v>
      </c>
      <c r="G50" s="43">
        <f t="shared" si="1"/>
        <v>0</v>
      </c>
    </row>
    <row r="51" spans="1:12" s="63" customFormat="1" x14ac:dyDescent="0.2">
      <c r="A51" s="94" t="s">
        <v>115</v>
      </c>
      <c r="B51" s="60"/>
      <c r="C51" s="60"/>
      <c r="D51" s="60"/>
      <c r="E51" s="95">
        <v>0</v>
      </c>
      <c r="F51" s="13">
        <v>1</v>
      </c>
      <c r="G51" s="96">
        <f>E51*F51</f>
        <v>0</v>
      </c>
    </row>
    <row r="52" spans="1:12" s="15" customFormat="1" x14ac:dyDescent="0.2">
      <c r="A52" s="21">
        <v>24</v>
      </c>
      <c r="B52" s="75" t="s">
        <v>20</v>
      </c>
      <c r="C52" s="76" t="s">
        <v>21</v>
      </c>
      <c r="D52" s="85" t="s">
        <v>22</v>
      </c>
      <c r="E52" s="44">
        <v>0</v>
      </c>
      <c r="F52" s="13">
        <v>1</v>
      </c>
      <c r="G52" s="43">
        <f t="shared" si="1"/>
        <v>0</v>
      </c>
    </row>
    <row r="53" spans="1:12" s="63" customFormat="1" x14ac:dyDescent="0.2">
      <c r="A53" s="94" t="s">
        <v>115</v>
      </c>
      <c r="B53" s="60"/>
      <c r="C53" s="60"/>
      <c r="D53" s="60"/>
      <c r="E53" s="95">
        <v>0</v>
      </c>
      <c r="F53" s="13">
        <v>1</v>
      </c>
      <c r="G53" s="96">
        <f>E53*F53</f>
        <v>0</v>
      </c>
    </row>
    <row r="54" spans="1:12" s="15" customFormat="1" x14ac:dyDescent="0.2">
      <c r="A54" s="21">
        <v>25</v>
      </c>
      <c r="B54" s="75" t="s">
        <v>100</v>
      </c>
      <c r="C54" s="85" t="s">
        <v>11</v>
      </c>
      <c r="D54" s="76" t="s">
        <v>62</v>
      </c>
      <c r="E54" s="44">
        <v>0</v>
      </c>
      <c r="F54" s="13">
        <v>1</v>
      </c>
      <c r="G54" s="43">
        <f t="shared" si="1"/>
        <v>0</v>
      </c>
    </row>
    <row r="55" spans="1:12" s="63" customFormat="1" x14ac:dyDescent="0.2">
      <c r="A55" s="94" t="s">
        <v>115</v>
      </c>
      <c r="B55" s="60"/>
      <c r="C55" s="60"/>
      <c r="D55" s="60"/>
      <c r="E55" s="95">
        <v>0</v>
      </c>
      <c r="F55" s="13">
        <v>1</v>
      </c>
      <c r="G55" s="96">
        <f>E55*F55</f>
        <v>0</v>
      </c>
    </row>
    <row r="56" spans="1:12" s="15" customFormat="1" x14ac:dyDescent="0.2">
      <c r="A56" s="46">
        <v>26</v>
      </c>
      <c r="B56" s="75" t="s">
        <v>99</v>
      </c>
      <c r="C56" s="76"/>
      <c r="D56" s="76"/>
      <c r="E56" s="44">
        <v>0</v>
      </c>
      <c r="F56" s="14">
        <v>1</v>
      </c>
      <c r="G56" s="47">
        <f>E56*F56</f>
        <v>0</v>
      </c>
    </row>
    <row r="57" spans="1:12" s="63" customFormat="1" x14ac:dyDescent="0.2">
      <c r="A57" s="94" t="s">
        <v>115</v>
      </c>
      <c r="B57" s="60"/>
      <c r="C57" s="60"/>
      <c r="D57" s="60"/>
      <c r="E57" s="95">
        <v>0</v>
      </c>
      <c r="F57" s="13">
        <v>1</v>
      </c>
      <c r="G57" s="96">
        <f>E57*F57</f>
        <v>0</v>
      </c>
    </row>
    <row r="58" spans="1:12" s="58" customFormat="1" ht="27.95" customHeight="1" x14ac:dyDescent="0.2">
      <c r="A58" s="55"/>
      <c r="B58" s="56"/>
      <c r="C58" s="56"/>
      <c r="D58" s="56"/>
      <c r="E58" s="57"/>
      <c r="F58" s="53" t="s">
        <v>63</v>
      </c>
      <c r="G58" s="54">
        <f>SUM(G4:G57)</f>
        <v>0</v>
      </c>
    </row>
    <row r="59" spans="1:12" s="15" customFormat="1" x14ac:dyDescent="0.2">
      <c r="A59" s="51"/>
      <c r="B59" s="52"/>
      <c r="C59" s="52"/>
      <c r="D59" s="52"/>
      <c r="E59" s="50"/>
      <c r="F59" s="25"/>
      <c r="G59" s="48"/>
    </row>
    <row r="60" spans="1:12" s="15" customFormat="1" ht="15" customHeight="1" x14ac:dyDescent="0.2">
      <c r="A60" s="109" t="s">
        <v>1</v>
      </c>
      <c r="B60" s="110"/>
      <c r="C60" s="110"/>
      <c r="D60" s="110"/>
      <c r="E60" s="110"/>
      <c r="F60" s="110"/>
      <c r="G60" s="111"/>
    </row>
    <row r="61" spans="1:12" s="15" customFormat="1" ht="18" customHeight="1" x14ac:dyDescent="0.25">
      <c r="A61" s="101" t="s">
        <v>116</v>
      </c>
      <c r="B61" s="102"/>
      <c r="C61" s="102"/>
      <c r="D61" s="102"/>
      <c r="E61" s="102"/>
      <c r="F61" s="102"/>
      <c r="G61" s="65">
        <f>G23+G40+G48+G59</f>
        <v>0</v>
      </c>
      <c r="I61" s="97"/>
      <c r="J61" s="97"/>
      <c r="K61" s="97"/>
      <c r="L61" s="97"/>
    </row>
    <row r="62" spans="1:12" s="15" customFormat="1" ht="18" customHeight="1" x14ac:dyDescent="0.25">
      <c r="A62" s="98"/>
      <c r="B62" s="90"/>
      <c r="C62" s="88"/>
      <c r="D62" s="88"/>
      <c r="E62" s="88"/>
      <c r="F62" s="88"/>
      <c r="G62" s="99"/>
      <c r="I62" s="97"/>
      <c r="J62" s="97"/>
      <c r="K62" s="97"/>
      <c r="L62" s="97"/>
    </row>
    <row r="63" spans="1:12" s="15" customFormat="1" ht="15" customHeight="1" x14ac:dyDescent="0.2">
      <c r="A63" s="22"/>
      <c r="B63" s="31" t="s">
        <v>0</v>
      </c>
      <c r="C63" s="32"/>
      <c r="D63" s="32"/>
      <c r="E63" s="33"/>
      <c r="F63" s="23"/>
      <c r="G63" s="45"/>
      <c r="I63" s="97"/>
      <c r="J63" s="97"/>
      <c r="K63" s="97"/>
      <c r="L63" s="97"/>
    </row>
    <row r="64" spans="1:12" s="15" customFormat="1" ht="15" customHeight="1" x14ac:dyDescent="0.2">
      <c r="A64" s="22"/>
      <c r="B64" s="31" t="s">
        <v>0</v>
      </c>
      <c r="C64" s="32"/>
      <c r="D64" s="32"/>
      <c r="E64" s="33"/>
      <c r="F64" s="23"/>
      <c r="G64" s="45"/>
    </row>
    <row r="65" spans="1:7" s="15" customFormat="1" ht="15" customHeight="1" x14ac:dyDescent="0.25">
      <c r="A65" s="22"/>
      <c r="B65" s="34" t="s">
        <v>4</v>
      </c>
      <c r="C65" s="103" t="s">
        <v>18</v>
      </c>
      <c r="D65" s="104"/>
      <c r="E65" s="104"/>
      <c r="F65" s="105"/>
      <c r="G65" s="66"/>
    </row>
    <row r="66" spans="1:7" s="15" customFormat="1" ht="15" customHeight="1" x14ac:dyDescent="0.25">
      <c r="A66" s="22"/>
      <c r="B66" s="100" t="s">
        <v>17</v>
      </c>
      <c r="C66" s="89"/>
      <c r="D66" s="89"/>
      <c r="E66" s="89"/>
      <c r="F66" s="89"/>
      <c r="G66" s="66"/>
    </row>
    <row r="67" spans="1:7" s="15" customFormat="1" ht="15" customHeight="1" x14ac:dyDescent="0.2">
      <c r="A67" s="35"/>
      <c r="B67" s="106" t="s">
        <v>117</v>
      </c>
      <c r="C67" s="107"/>
      <c r="D67" s="107"/>
      <c r="E67" s="107"/>
      <c r="F67" s="107"/>
      <c r="G67" s="73"/>
    </row>
    <row r="68" spans="1:7" s="15" customFormat="1" ht="15" customHeight="1" x14ac:dyDescent="0.25">
      <c r="A68" s="35"/>
      <c r="B68" s="91"/>
      <c r="C68" s="92"/>
      <c r="D68" s="92"/>
      <c r="E68" s="92"/>
      <c r="F68" s="74" t="s">
        <v>19</v>
      </c>
      <c r="G68" s="65">
        <f>SUM(G67:G67)</f>
        <v>0</v>
      </c>
    </row>
    <row r="69" spans="1:7" s="15" customFormat="1" x14ac:dyDescent="0.2">
      <c r="A69" s="36"/>
      <c r="B69" s="106"/>
      <c r="C69" s="107"/>
      <c r="D69" s="107"/>
      <c r="E69" s="107"/>
      <c r="F69" s="108"/>
      <c r="G69" s="45"/>
    </row>
    <row r="70" spans="1:7" s="15" customFormat="1" x14ac:dyDescent="0.2">
      <c r="A70" s="37"/>
      <c r="B70" s="38"/>
      <c r="C70" s="38"/>
      <c r="D70" s="38"/>
      <c r="E70" s="24"/>
      <c r="F70" s="39"/>
      <c r="G70" s="45"/>
    </row>
    <row r="71" spans="1:7" s="40" customFormat="1" ht="18.75" thickBot="1" x14ac:dyDescent="0.3">
      <c r="A71" s="71"/>
      <c r="B71" s="72"/>
      <c r="C71" s="68"/>
      <c r="D71" s="68"/>
      <c r="E71" s="69"/>
      <c r="F71" s="70" t="s">
        <v>64</v>
      </c>
      <c r="G71" s="67">
        <f>G61+G68</f>
        <v>0</v>
      </c>
    </row>
    <row r="72" spans="1:7" s="15" customFormat="1" x14ac:dyDescent="0.2">
      <c r="A72" s="29"/>
      <c r="B72" s="41"/>
      <c r="C72" s="41"/>
      <c r="D72" s="42"/>
      <c r="E72" s="27"/>
      <c r="F72" s="28"/>
      <c r="G72" s="26"/>
    </row>
    <row r="73" spans="1:7" s="15" customFormat="1" x14ac:dyDescent="0.2">
      <c r="A73" s="29"/>
      <c r="B73" s="41"/>
      <c r="C73" s="41"/>
      <c r="D73" s="42"/>
      <c r="E73" s="27"/>
      <c r="F73" s="28"/>
      <c r="G73" s="26"/>
    </row>
    <row r="74" spans="1:7" s="15" customFormat="1" x14ac:dyDescent="0.2">
      <c r="A74" s="29"/>
      <c r="B74" s="41"/>
      <c r="C74" s="41"/>
      <c r="D74" s="42"/>
      <c r="E74" s="27"/>
      <c r="F74" s="28"/>
      <c r="G74" s="26"/>
    </row>
    <row r="75" spans="1:7" s="15" customFormat="1" x14ac:dyDescent="0.2">
      <c r="A75" s="29"/>
      <c r="B75" s="41"/>
      <c r="C75" s="41"/>
      <c r="D75" s="42"/>
      <c r="E75" s="27"/>
      <c r="F75" s="28"/>
      <c r="G75" s="26"/>
    </row>
    <row r="76" spans="1:7" s="15" customFormat="1" x14ac:dyDescent="0.2">
      <c r="A76" s="29"/>
      <c r="B76" s="41"/>
      <c r="C76" s="41"/>
      <c r="D76" s="42"/>
      <c r="E76" s="27"/>
      <c r="F76" s="28"/>
      <c r="G76" s="26"/>
    </row>
    <row r="77" spans="1:7" s="15" customFormat="1" x14ac:dyDescent="0.2">
      <c r="A77" s="29"/>
      <c r="B77" s="41"/>
      <c r="C77" s="41"/>
      <c r="D77" s="42"/>
      <c r="E77" s="27"/>
      <c r="F77" s="28"/>
      <c r="G77" s="26"/>
    </row>
    <row r="78" spans="1:7" s="15" customFormat="1" x14ac:dyDescent="0.2">
      <c r="A78" s="29"/>
      <c r="B78" s="41"/>
      <c r="C78" s="41"/>
      <c r="D78" s="42"/>
      <c r="E78" s="27"/>
      <c r="F78" s="28"/>
      <c r="G78" s="26"/>
    </row>
    <row r="79" spans="1:7" s="15" customFormat="1" x14ac:dyDescent="0.2">
      <c r="A79" s="29"/>
      <c r="B79" s="41"/>
      <c r="C79" s="41"/>
      <c r="D79" s="42"/>
      <c r="E79" s="27"/>
      <c r="F79" s="28"/>
      <c r="G79" s="26"/>
    </row>
    <row r="80" spans="1:7" s="15" customFormat="1" x14ac:dyDescent="0.2">
      <c r="A80" s="29"/>
      <c r="B80" s="41"/>
      <c r="C80" s="41"/>
      <c r="D80" s="42"/>
      <c r="E80" s="27"/>
      <c r="F80" s="28"/>
      <c r="G80" s="26"/>
    </row>
    <row r="81" spans="1:7" s="15" customFormat="1" x14ac:dyDescent="0.2">
      <c r="A81" s="29"/>
      <c r="B81" s="41"/>
      <c r="C81" s="41"/>
      <c r="D81" s="42"/>
      <c r="E81" s="27"/>
      <c r="F81" s="28"/>
      <c r="G81" s="26"/>
    </row>
    <row r="82" spans="1:7" s="15" customFormat="1" x14ac:dyDescent="0.2">
      <c r="A82" s="29"/>
      <c r="B82" s="41"/>
      <c r="C82" s="41"/>
      <c r="D82" s="42"/>
      <c r="E82" s="27"/>
      <c r="F82" s="28"/>
      <c r="G82" s="26"/>
    </row>
    <row r="83" spans="1:7" s="15" customFormat="1" x14ac:dyDescent="0.2">
      <c r="A83" s="29"/>
      <c r="B83" s="41"/>
      <c r="C83" s="41"/>
      <c r="D83" s="42"/>
      <c r="E83" s="27"/>
      <c r="F83" s="28"/>
      <c r="G83" s="26"/>
    </row>
    <row r="84" spans="1:7" s="15" customFormat="1" x14ac:dyDescent="0.2">
      <c r="A84" s="29"/>
      <c r="B84" s="41"/>
      <c r="C84" s="41"/>
      <c r="D84" s="42"/>
      <c r="E84" s="27"/>
      <c r="F84" s="28"/>
      <c r="G84" s="26"/>
    </row>
    <row r="85" spans="1:7" s="15" customFormat="1" x14ac:dyDescent="0.2">
      <c r="A85" s="29"/>
      <c r="B85" s="41"/>
      <c r="C85" s="41"/>
      <c r="D85" s="42"/>
      <c r="E85" s="27"/>
      <c r="F85" s="28"/>
      <c r="G85" s="26"/>
    </row>
    <row r="86" spans="1:7" s="15" customFormat="1" x14ac:dyDescent="0.2">
      <c r="A86" s="29"/>
      <c r="B86" s="41"/>
      <c r="C86" s="41"/>
      <c r="D86" s="42"/>
      <c r="E86" s="27"/>
      <c r="F86" s="28"/>
      <c r="G86" s="26"/>
    </row>
    <row r="87" spans="1:7" s="15" customFormat="1" x14ac:dyDescent="0.2">
      <c r="A87" s="29"/>
      <c r="B87" s="41"/>
      <c r="C87" s="41"/>
      <c r="D87" s="42"/>
      <c r="E87" s="27"/>
      <c r="F87" s="28"/>
      <c r="G87" s="26"/>
    </row>
    <row r="88" spans="1:7" s="15" customFormat="1" x14ac:dyDescent="0.2">
      <c r="A88" s="29"/>
      <c r="B88" s="41"/>
      <c r="C88" s="41"/>
      <c r="D88" s="42"/>
      <c r="E88" s="27"/>
      <c r="F88" s="28"/>
      <c r="G88" s="26"/>
    </row>
    <row r="89" spans="1:7" s="15" customFormat="1" x14ac:dyDescent="0.2">
      <c r="A89" s="29"/>
      <c r="B89" s="41"/>
      <c r="C89" s="41"/>
      <c r="D89" s="42"/>
      <c r="E89" s="27"/>
      <c r="F89" s="28"/>
      <c r="G89" s="26"/>
    </row>
    <row r="90" spans="1:7" s="15" customFormat="1" x14ac:dyDescent="0.2">
      <c r="A90" s="29"/>
      <c r="B90" s="41"/>
      <c r="C90" s="41"/>
      <c r="D90" s="42"/>
      <c r="E90" s="27"/>
      <c r="F90" s="28"/>
      <c r="G90" s="26"/>
    </row>
    <row r="91" spans="1:7" x14ac:dyDescent="0.2">
      <c r="B91" s="4"/>
      <c r="C91" s="4"/>
      <c r="D91" s="1"/>
      <c r="E91" s="12"/>
      <c r="F91" s="7"/>
      <c r="G91" s="10"/>
    </row>
    <row r="92" spans="1:7" x14ac:dyDescent="0.2">
      <c r="B92" s="4"/>
      <c r="C92" s="4"/>
      <c r="D92" s="1"/>
      <c r="E92" s="12"/>
      <c r="F92" s="7"/>
      <c r="G92" s="10"/>
    </row>
    <row r="93" spans="1:7" x14ac:dyDescent="0.2">
      <c r="B93" s="4"/>
      <c r="C93" s="4"/>
      <c r="D93" s="1"/>
      <c r="E93" s="12"/>
      <c r="F93" s="7"/>
      <c r="G93" s="10"/>
    </row>
    <row r="94" spans="1:7" x14ac:dyDescent="0.2">
      <c r="B94" s="4"/>
      <c r="C94" s="4"/>
      <c r="D94" s="1"/>
      <c r="E94" s="12"/>
      <c r="F94" s="7"/>
      <c r="G94" s="10"/>
    </row>
    <row r="95" spans="1:7" x14ac:dyDescent="0.2">
      <c r="B95" s="4"/>
      <c r="C95" s="4"/>
      <c r="D95" s="1"/>
      <c r="E95" s="12"/>
      <c r="F95" s="7"/>
      <c r="G95" s="10"/>
    </row>
    <row r="96" spans="1:7" x14ac:dyDescent="0.2">
      <c r="B96" s="4"/>
      <c r="C96" s="4"/>
      <c r="D96" s="1"/>
      <c r="E96" s="12"/>
      <c r="F96" s="7"/>
      <c r="G96" s="10"/>
    </row>
    <row r="97" spans="2:7" x14ac:dyDescent="0.2">
      <c r="B97" s="4"/>
      <c r="C97" s="4"/>
      <c r="D97" s="1"/>
      <c r="E97" s="12"/>
      <c r="F97" s="7"/>
      <c r="G97" s="10"/>
    </row>
    <row r="98" spans="2:7" x14ac:dyDescent="0.2">
      <c r="B98" s="4"/>
      <c r="C98" s="4"/>
      <c r="D98" s="1"/>
      <c r="E98" s="12"/>
      <c r="F98" s="7"/>
      <c r="G98" s="10"/>
    </row>
    <row r="99" spans="2:7" x14ac:dyDescent="0.2">
      <c r="B99" s="4"/>
      <c r="C99" s="4"/>
      <c r="D99" s="1"/>
      <c r="E99" s="12"/>
      <c r="F99" s="7"/>
      <c r="G99" s="10"/>
    </row>
    <row r="100" spans="2:7" x14ac:dyDescent="0.2">
      <c r="B100" s="4"/>
      <c r="C100" s="4"/>
      <c r="D100" s="1"/>
      <c r="E100" s="12"/>
      <c r="F100" s="7"/>
      <c r="G100" s="10"/>
    </row>
    <row r="101" spans="2:7" x14ac:dyDescent="0.2">
      <c r="B101" s="4"/>
      <c r="C101" s="4"/>
      <c r="D101" s="1"/>
      <c r="E101" s="12"/>
      <c r="F101" s="7"/>
      <c r="G101" s="10"/>
    </row>
    <row r="102" spans="2:7" x14ac:dyDescent="0.2">
      <c r="B102" s="4"/>
      <c r="C102" s="4"/>
      <c r="D102" s="1"/>
      <c r="E102" s="12"/>
      <c r="F102" s="7"/>
      <c r="G102" s="10"/>
    </row>
    <row r="103" spans="2:7" x14ac:dyDescent="0.2">
      <c r="B103" s="4"/>
      <c r="C103" s="4"/>
      <c r="D103" s="1"/>
      <c r="E103" s="12"/>
      <c r="F103" s="7"/>
      <c r="G103" s="10"/>
    </row>
    <row r="104" spans="2:7" x14ac:dyDescent="0.2">
      <c r="B104" s="4"/>
      <c r="C104" s="4"/>
      <c r="D104" s="1"/>
      <c r="E104" s="12"/>
      <c r="F104" s="7"/>
      <c r="G104" s="10"/>
    </row>
    <row r="105" spans="2:7" x14ac:dyDescent="0.2">
      <c r="B105" s="4"/>
      <c r="C105" s="4"/>
      <c r="D105" s="1"/>
      <c r="E105" s="12"/>
      <c r="F105" s="7"/>
      <c r="G105" s="10"/>
    </row>
    <row r="106" spans="2:7" x14ac:dyDescent="0.2">
      <c r="B106" s="4"/>
      <c r="C106" s="4"/>
      <c r="D106" s="1"/>
      <c r="E106" s="12"/>
      <c r="F106" s="7"/>
      <c r="G106" s="10"/>
    </row>
    <row r="107" spans="2:7" x14ac:dyDescent="0.2">
      <c r="B107" s="4"/>
      <c r="C107" s="4"/>
      <c r="D107" s="1"/>
      <c r="E107" s="12"/>
      <c r="F107" s="7"/>
      <c r="G107" s="10"/>
    </row>
    <row r="108" spans="2:7" x14ac:dyDescent="0.2">
      <c r="B108" s="4"/>
      <c r="C108" s="4"/>
      <c r="D108" s="1"/>
      <c r="E108" s="12"/>
      <c r="F108" s="7"/>
      <c r="G108" s="10"/>
    </row>
    <row r="109" spans="2:7" x14ac:dyDescent="0.2">
      <c r="B109" s="4"/>
      <c r="C109" s="4"/>
      <c r="D109" s="1"/>
      <c r="E109" s="12"/>
      <c r="F109" s="7"/>
      <c r="G109" s="10"/>
    </row>
    <row r="110" spans="2:7" x14ac:dyDescent="0.2">
      <c r="B110" s="4"/>
      <c r="C110" s="4"/>
      <c r="D110" s="1"/>
      <c r="E110" s="12"/>
      <c r="F110" s="7"/>
      <c r="G110" s="10"/>
    </row>
    <row r="111" spans="2:7" x14ac:dyDescent="0.2">
      <c r="B111" s="4"/>
      <c r="C111" s="4"/>
      <c r="D111" s="1"/>
      <c r="E111" s="12"/>
      <c r="F111" s="7"/>
      <c r="G111" s="10"/>
    </row>
    <row r="112" spans="2:7" x14ac:dyDescent="0.2">
      <c r="B112" s="4"/>
      <c r="C112" s="4"/>
      <c r="D112" s="1"/>
      <c r="E112" s="12"/>
      <c r="F112" s="7"/>
      <c r="G112" s="10"/>
    </row>
    <row r="113" spans="2:7" x14ac:dyDescent="0.2">
      <c r="B113" s="4"/>
      <c r="C113" s="4"/>
      <c r="D113" s="1"/>
      <c r="E113" s="12"/>
      <c r="F113" s="7"/>
      <c r="G113" s="10"/>
    </row>
    <row r="114" spans="2:7" x14ac:dyDescent="0.2">
      <c r="B114" s="4"/>
      <c r="C114" s="4"/>
      <c r="D114" s="1"/>
      <c r="E114" s="12"/>
      <c r="F114" s="7"/>
      <c r="G114" s="10"/>
    </row>
    <row r="115" spans="2:7" x14ac:dyDescent="0.2">
      <c r="B115" s="4"/>
      <c r="C115" s="4"/>
      <c r="D115" s="1"/>
      <c r="E115" s="12"/>
      <c r="F115" s="7"/>
      <c r="G115" s="10"/>
    </row>
    <row r="116" spans="2:7" x14ac:dyDescent="0.2">
      <c r="B116" s="4"/>
      <c r="C116" s="4"/>
      <c r="D116" s="1"/>
      <c r="E116" s="12"/>
      <c r="F116" s="7"/>
      <c r="G116" s="10"/>
    </row>
    <row r="117" spans="2:7" x14ac:dyDescent="0.2">
      <c r="B117" s="4"/>
      <c r="C117" s="4"/>
      <c r="D117" s="1"/>
      <c r="E117" s="12"/>
      <c r="F117" s="7"/>
      <c r="G117" s="10"/>
    </row>
    <row r="118" spans="2:7" x14ac:dyDescent="0.2">
      <c r="B118" s="4"/>
      <c r="C118" s="4"/>
      <c r="D118" s="1"/>
      <c r="E118" s="12"/>
      <c r="F118" s="7"/>
      <c r="G118" s="10"/>
    </row>
    <row r="119" spans="2:7" x14ac:dyDescent="0.2">
      <c r="B119" s="4"/>
      <c r="C119" s="4"/>
      <c r="D119" s="1"/>
      <c r="E119" s="12"/>
      <c r="F119" s="7"/>
      <c r="G119" s="10"/>
    </row>
    <row r="120" spans="2:7" x14ac:dyDescent="0.2">
      <c r="B120" s="4"/>
      <c r="C120" s="4"/>
      <c r="D120" s="1"/>
      <c r="E120" s="12"/>
      <c r="F120" s="7"/>
      <c r="G120" s="10"/>
    </row>
    <row r="121" spans="2:7" x14ac:dyDescent="0.2">
      <c r="B121" s="4"/>
      <c r="C121" s="4"/>
      <c r="D121" s="1"/>
      <c r="E121" s="12"/>
      <c r="F121" s="7"/>
      <c r="G121" s="10"/>
    </row>
    <row r="122" spans="2:7" x14ac:dyDescent="0.2">
      <c r="B122" s="4"/>
      <c r="C122" s="4"/>
      <c r="D122" s="1"/>
      <c r="E122" s="12"/>
      <c r="F122" s="7"/>
      <c r="G122" s="10"/>
    </row>
    <row r="123" spans="2:7" x14ac:dyDescent="0.2">
      <c r="B123" s="4"/>
      <c r="C123" s="4"/>
      <c r="D123" s="1"/>
      <c r="E123" s="12"/>
      <c r="F123" s="7"/>
      <c r="G123" s="10"/>
    </row>
    <row r="124" spans="2:7" x14ac:dyDescent="0.2">
      <c r="B124" s="4"/>
      <c r="C124" s="4"/>
      <c r="D124" s="1"/>
      <c r="E124" s="12"/>
      <c r="F124" s="7"/>
      <c r="G124" s="10"/>
    </row>
    <row r="125" spans="2:7" x14ac:dyDescent="0.2">
      <c r="B125" s="4"/>
      <c r="C125" s="4"/>
      <c r="D125" s="1"/>
      <c r="E125" s="12"/>
      <c r="F125" s="7"/>
      <c r="G125" s="10"/>
    </row>
    <row r="126" spans="2:7" x14ac:dyDescent="0.2">
      <c r="B126" s="4"/>
      <c r="C126" s="4"/>
      <c r="D126" s="1"/>
      <c r="E126" s="12"/>
      <c r="F126" s="7"/>
      <c r="G126" s="10"/>
    </row>
    <row r="127" spans="2:7" x14ac:dyDescent="0.2">
      <c r="B127" s="4"/>
      <c r="C127" s="4"/>
      <c r="D127" s="1"/>
      <c r="E127" s="12"/>
      <c r="F127" s="7"/>
      <c r="G127" s="10"/>
    </row>
    <row r="128" spans="2:7" x14ac:dyDescent="0.2">
      <c r="B128" s="4"/>
      <c r="C128" s="4"/>
      <c r="D128" s="1"/>
      <c r="E128" s="12"/>
      <c r="F128" s="7"/>
      <c r="G128" s="10"/>
    </row>
    <row r="129" spans="2:7" x14ac:dyDescent="0.2">
      <c r="B129" s="4"/>
      <c r="C129" s="4"/>
      <c r="D129" s="1"/>
      <c r="E129" s="12"/>
      <c r="F129" s="7"/>
      <c r="G129" s="10"/>
    </row>
    <row r="130" spans="2:7" x14ac:dyDescent="0.2">
      <c r="B130" s="4"/>
      <c r="C130" s="4"/>
      <c r="D130" s="1"/>
      <c r="E130" s="12"/>
      <c r="F130" s="7"/>
      <c r="G130" s="10"/>
    </row>
    <row r="131" spans="2:7" x14ac:dyDescent="0.2">
      <c r="B131" s="4"/>
      <c r="C131" s="4"/>
      <c r="D131" s="1"/>
      <c r="E131" s="12"/>
      <c r="F131" s="7"/>
      <c r="G131" s="10"/>
    </row>
    <row r="132" spans="2:7" x14ac:dyDescent="0.2">
      <c r="B132" s="4"/>
      <c r="C132" s="4"/>
      <c r="D132" s="1"/>
      <c r="E132" s="12"/>
      <c r="F132" s="7"/>
      <c r="G132" s="10"/>
    </row>
    <row r="133" spans="2:7" x14ac:dyDescent="0.2">
      <c r="B133" s="4"/>
      <c r="C133" s="4"/>
      <c r="D133" s="1"/>
      <c r="E133" s="12"/>
      <c r="F133" s="7"/>
      <c r="G133" s="10"/>
    </row>
    <row r="134" spans="2:7" x14ac:dyDescent="0.2">
      <c r="B134" s="4"/>
      <c r="C134" s="4"/>
      <c r="D134" s="1"/>
      <c r="E134" s="12"/>
      <c r="F134" s="7"/>
      <c r="G134" s="10"/>
    </row>
    <row r="135" spans="2:7" x14ac:dyDescent="0.2">
      <c r="B135" s="4"/>
      <c r="C135" s="4"/>
      <c r="D135" s="1"/>
      <c r="E135" s="12"/>
      <c r="F135" s="7"/>
      <c r="G135" s="10"/>
    </row>
    <row r="136" spans="2:7" x14ac:dyDescent="0.2">
      <c r="B136" s="4"/>
      <c r="C136" s="4"/>
      <c r="D136" s="1"/>
      <c r="E136" s="12"/>
      <c r="F136" s="7"/>
      <c r="G136" s="10"/>
    </row>
    <row r="137" spans="2:7" x14ac:dyDescent="0.2">
      <c r="B137" s="4"/>
      <c r="C137" s="4"/>
      <c r="D137" s="1"/>
      <c r="E137" s="12"/>
      <c r="F137" s="7"/>
      <c r="G137" s="10"/>
    </row>
    <row r="138" spans="2:7" x14ac:dyDescent="0.2">
      <c r="B138" s="4"/>
      <c r="C138" s="4"/>
      <c r="D138" s="1"/>
      <c r="E138" s="12"/>
      <c r="F138" s="7"/>
      <c r="G138" s="10"/>
    </row>
    <row r="139" spans="2:7" x14ac:dyDescent="0.2">
      <c r="B139" s="4"/>
      <c r="C139" s="4"/>
      <c r="D139" s="1"/>
      <c r="E139" s="12"/>
      <c r="F139" s="7"/>
      <c r="G139" s="10"/>
    </row>
    <row r="140" spans="2:7" x14ac:dyDescent="0.2">
      <c r="B140" s="4"/>
      <c r="C140" s="4"/>
      <c r="D140" s="1"/>
      <c r="E140" s="12"/>
      <c r="F140" s="7"/>
      <c r="G140" s="10"/>
    </row>
    <row r="141" spans="2:7" x14ac:dyDescent="0.2">
      <c r="B141" s="4"/>
      <c r="C141" s="4"/>
      <c r="D141" s="1"/>
      <c r="E141" s="12"/>
      <c r="F141" s="7"/>
      <c r="G141" s="10"/>
    </row>
    <row r="142" spans="2:7" x14ac:dyDescent="0.2">
      <c r="B142" s="4"/>
      <c r="C142" s="4"/>
      <c r="D142" s="1"/>
      <c r="E142" s="12"/>
      <c r="F142" s="7"/>
      <c r="G142" s="10"/>
    </row>
    <row r="143" spans="2:7" x14ac:dyDescent="0.2">
      <c r="B143" s="4"/>
      <c r="C143" s="4"/>
      <c r="D143" s="1"/>
      <c r="E143" s="12"/>
      <c r="F143" s="7"/>
      <c r="G143" s="10"/>
    </row>
    <row r="144" spans="2:7" x14ac:dyDescent="0.2">
      <c r="B144" s="4"/>
      <c r="C144" s="4"/>
      <c r="D144" s="1"/>
      <c r="E144" s="12"/>
      <c r="F144" s="7"/>
      <c r="G144" s="10"/>
    </row>
    <row r="145" spans="2:7" x14ac:dyDescent="0.2">
      <c r="B145" s="4"/>
      <c r="C145" s="4"/>
      <c r="D145" s="1"/>
      <c r="E145" s="12"/>
      <c r="F145" s="7"/>
      <c r="G145" s="10"/>
    </row>
    <row r="146" spans="2:7" x14ac:dyDescent="0.2">
      <c r="B146" s="4"/>
      <c r="C146" s="4"/>
      <c r="D146" s="1"/>
      <c r="E146" s="12"/>
      <c r="F146" s="7"/>
      <c r="G146" s="10"/>
    </row>
    <row r="147" spans="2:7" x14ac:dyDescent="0.2">
      <c r="B147" s="4"/>
      <c r="C147" s="4"/>
      <c r="D147" s="1"/>
      <c r="E147" s="12"/>
      <c r="F147" s="7"/>
      <c r="G147" s="10"/>
    </row>
    <row r="148" spans="2:7" x14ac:dyDescent="0.2">
      <c r="B148" s="4"/>
      <c r="C148" s="4"/>
      <c r="D148" s="1"/>
      <c r="E148" s="12"/>
      <c r="F148" s="7"/>
      <c r="G148" s="10"/>
    </row>
    <row r="149" spans="2:7" x14ac:dyDescent="0.2">
      <c r="B149" s="4"/>
      <c r="C149" s="4"/>
      <c r="D149" s="1"/>
      <c r="E149" s="12"/>
      <c r="F149" s="7"/>
      <c r="G149" s="10"/>
    </row>
    <row r="150" spans="2:7" x14ac:dyDescent="0.2">
      <c r="B150" s="4"/>
      <c r="C150" s="4"/>
      <c r="D150" s="1"/>
      <c r="E150" s="12"/>
      <c r="F150" s="7"/>
      <c r="G150" s="10"/>
    </row>
    <row r="151" spans="2:7" x14ac:dyDescent="0.2">
      <c r="B151" s="4"/>
      <c r="C151" s="4"/>
      <c r="D151" s="1"/>
      <c r="E151" s="12"/>
      <c r="F151" s="7"/>
      <c r="G151" s="10"/>
    </row>
    <row r="152" spans="2:7" x14ac:dyDescent="0.2">
      <c r="B152" s="4"/>
      <c r="C152" s="4"/>
      <c r="D152" s="1"/>
      <c r="E152" s="12"/>
      <c r="F152" s="7"/>
      <c r="G152" s="10"/>
    </row>
    <row r="153" spans="2:7" x14ac:dyDescent="0.2">
      <c r="B153" s="4"/>
      <c r="C153" s="4"/>
      <c r="D153" s="1"/>
      <c r="E153" s="12"/>
      <c r="F153" s="7"/>
      <c r="G153" s="10"/>
    </row>
    <row r="154" spans="2:7" x14ac:dyDescent="0.2">
      <c r="B154" s="4"/>
      <c r="C154" s="4"/>
      <c r="D154" s="1"/>
      <c r="E154" s="12"/>
      <c r="F154" s="7"/>
      <c r="G154" s="10"/>
    </row>
    <row r="155" spans="2:7" x14ac:dyDescent="0.2">
      <c r="B155" s="4"/>
      <c r="C155" s="4"/>
      <c r="D155" s="1"/>
      <c r="E155" s="12"/>
      <c r="F155" s="7"/>
      <c r="G155" s="10"/>
    </row>
    <row r="156" spans="2:7" x14ac:dyDescent="0.2">
      <c r="B156" s="4"/>
      <c r="C156" s="4"/>
      <c r="D156" s="1"/>
      <c r="E156" s="12"/>
      <c r="F156" s="7"/>
      <c r="G156" s="10"/>
    </row>
    <row r="157" spans="2:7" x14ac:dyDescent="0.2">
      <c r="B157" s="4"/>
      <c r="C157" s="4"/>
      <c r="D157" s="1"/>
      <c r="E157" s="12"/>
      <c r="F157" s="7"/>
      <c r="G157" s="10"/>
    </row>
    <row r="158" spans="2:7" x14ac:dyDescent="0.2">
      <c r="B158" s="4"/>
      <c r="C158" s="4"/>
      <c r="D158" s="1"/>
      <c r="E158" s="12"/>
      <c r="F158" s="7"/>
      <c r="G158" s="10"/>
    </row>
    <row r="159" spans="2:7" x14ac:dyDescent="0.2">
      <c r="B159" s="4"/>
      <c r="C159" s="4"/>
      <c r="D159" s="1"/>
      <c r="E159" s="12"/>
      <c r="F159" s="7"/>
      <c r="G159" s="10"/>
    </row>
    <row r="160" spans="2:7" x14ac:dyDescent="0.2">
      <c r="B160" s="4"/>
      <c r="C160" s="4"/>
      <c r="D160" s="1"/>
      <c r="E160" s="12"/>
      <c r="F160" s="7"/>
      <c r="G160" s="10"/>
    </row>
    <row r="161" spans="2:7" x14ac:dyDescent="0.2">
      <c r="B161" s="4"/>
      <c r="C161" s="4"/>
      <c r="D161" s="1"/>
      <c r="E161" s="12"/>
      <c r="F161" s="7"/>
      <c r="G161" s="10"/>
    </row>
    <row r="162" spans="2:7" x14ac:dyDescent="0.2">
      <c r="B162" s="4"/>
      <c r="C162" s="4"/>
      <c r="D162" s="1"/>
      <c r="E162" s="12"/>
      <c r="F162" s="7"/>
      <c r="G162" s="10"/>
    </row>
    <row r="163" spans="2:7" x14ac:dyDescent="0.2">
      <c r="B163" s="4"/>
      <c r="C163" s="4"/>
      <c r="D163" s="1"/>
      <c r="E163" s="12"/>
      <c r="F163" s="7"/>
      <c r="G163" s="10"/>
    </row>
    <row r="164" spans="2:7" x14ac:dyDescent="0.2">
      <c r="B164" s="4"/>
      <c r="C164" s="4"/>
      <c r="D164" s="1"/>
      <c r="E164" s="12"/>
      <c r="F164" s="7"/>
      <c r="G164" s="10"/>
    </row>
  </sheetData>
  <mergeCells count="7">
    <mergeCell ref="A61:F61"/>
    <mergeCell ref="C65:F65"/>
    <mergeCell ref="B69:F69"/>
    <mergeCell ref="A60:G60"/>
    <mergeCell ref="C1:G1"/>
    <mergeCell ref="A3:G3"/>
    <mergeCell ref="B67:F67"/>
  </mergeCells>
  <phoneticPr fontId="0" type="noConversion"/>
  <printOptions horizontalCentered="1"/>
  <pageMargins left="0.5" right="0.5" top="0.88749999999999996" bottom="0.8" header="0.5" footer="0.5"/>
  <pageSetup scale="69" fitToHeight="0" orientation="portrait" useFirstPageNumber="1" r:id="rId1"/>
  <headerFooter differentOddEven="1" alignWithMargins="0">
    <oddHeader>&amp;CAudiovisual Equipment List
Cost Breakdown Sheet&amp;RSUNY Purchase College
C.I.T.L Proj. # 29402</oddHeader>
    <oddFooter>&amp;L&amp;D&amp;C&amp;"Arial,Bold"&amp;A&amp;RPage &amp;P of &amp;N</oddFooter>
  </headerFooter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>
    <tabColor rgb="FFFFFF00"/>
    <pageSetUpPr fitToPage="1"/>
  </sheetPr>
  <dimension ref="A1:L148"/>
  <sheetViews>
    <sheetView defaultGridColor="0" view="pageLayout" topLeftCell="C28" colorId="22" zoomScale="85" zoomScaleNormal="70" zoomScaleSheetLayoutView="70" zoomScalePageLayoutView="85" workbookViewId="0">
      <selection activeCell="B42" sqref="B42"/>
    </sheetView>
  </sheetViews>
  <sheetFormatPr defaultColWidth="12.6640625" defaultRowHeight="15" x14ac:dyDescent="0.2"/>
  <cols>
    <col min="1" max="1" width="5.77734375" style="3" customWidth="1"/>
    <col min="2" max="2" width="40.77734375" style="5" customWidth="1"/>
    <col min="3" max="3" width="17.77734375" style="5" customWidth="1"/>
    <col min="4" max="4" width="18.44140625" style="2" customWidth="1"/>
    <col min="5" max="5" width="11.77734375" style="11" customWidth="1"/>
    <col min="6" max="6" width="9.33203125" style="6" customWidth="1"/>
    <col min="7" max="7" width="12.6640625" style="9"/>
    <col min="8" max="16384" width="12.6640625" style="2"/>
  </cols>
  <sheetData>
    <row r="1" spans="1:7" ht="18.75" thickBot="1" x14ac:dyDescent="0.3">
      <c r="B1" s="49" t="s">
        <v>23</v>
      </c>
      <c r="C1" s="112"/>
      <c r="D1" s="112"/>
      <c r="E1" s="112"/>
      <c r="F1" s="112"/>
      <c r="G1" s="112"/>
    </row>
    <row r="2" spans="1:7" ht="15.75" x14ac:dyDescent="0.25">
      <c r="A2" s="16" t="s">
        <v>6</v>
      </c>
      <c r="B2" s="17" t="s">
        <v>5</v>
      </c>
      <c r="C2" s="17" t="s">
        <v>2</v>
      </c>
      <c r="D2" s="17" t="s">
        <v>3</v>
      </c>
      <c r="E2" s="18" t="s">
        <v>7</v>
      </c>
      <c r="F2" s="19" t="s">
        <v>8</v>
      </c>
      <c r="G2" s="20" t="s">
        <v>9</v>
      </c>
    </row>
    <row r="3" spans="1:7" s="15" customFormat="1" x14ac:dyDescent="0.2">
      <c r="A3" s="113"/>
      <c r="B3" s="114"/>
      <c r="C3" s="114"/>
      <c r="D3" s="114"/>
      <c r="E3" s="114"/>
      <c r="F3" s="114"/>
      <c r="G3" s="115"/>
    </row>
    <row r="4" spans="1:7" s="15" customFormat="1" x14ac:dyDescent="0.2">
      <c r="A4" s="21">
        <v>1</v>
      </c>
      <c r="B4" s="79" t="s">
        <v>65</v>
      </c>
      <c r="C4" s="84" t="s">
        <v>25</v>
      </c>
      <c r="D4" s="86" t="s">
        <v>66</v>
      </c>
      <c r="E4" s="80">
        <v>0</v>
      </c>
      <c r="F4" s="13">
        <v>1</v>
      </c>
      <c r="G4" s="43">
        <f>E4*F4</f>
        <v>0</v>
      </c>
    </row>
    <row r="5" spans="1:7" s="63" customFormat="1" x14ac:dyDescent="0.2">
      <c r="A5" s="94" t="s">
        <v>115</v>
      </c>
      <c r="B5" s="60"/>
      <c r="C5" s="60"/>
      <c r="D5" s="60"/>
      <c r="E5" s="95">
        <v>0</v>
      </c>
      <c r="F5" s="13">
        <v>1</v>
      </c>
      <c r="G5" s="96">
        <f>E5*F5</f>
        <v>0</v>
      </c>
    </row>
    <row r="6" spans="1:7" s="15" customFormat="1" x14ac:dyDescent="0.2">
      <c r="A6" s="21">
        <v>2</v>
      </c>
      <c r="B6" s="79" t="s">
        <v>82</v>
      </c>
      <c r="C6" s="85" t="s">
        <v>12</v>
      </c>
      <c r="D6" s="87">
        <v>4722</v>
      </c>
      <c r="E6" s="80">
        <v>0</v>
      </c>
      <c r="F6" s="13">
        <v>3</v>
      </c>
      <c r="G6" s="43">
        <f t="shared" ref="G6:G40" si="0">E6*F6</f>
        <v>0</v>
      </c>
    </row>
    <row r="7" spans="1:7" s="63" customFormat="1" x14ac:dyDescent="0.2">
      <c r="A7" s="94" t="s">
        <v>115</v>
      </c>
      <c r="B7" s="60"/>
      <c r="C7" s="60"/>
      <c r="D7" s="60"/>
      <c r="E7" s="95">
        <v>0</v>
      </c>
      <c r="F7" s="13">
        <v>1</v>
      </c>
      <c r="G7" s="96">
        <f>E7*F7</f>
        <v>0</v>
      </c>
    </row>
    <row r="8" spans="1:7" s="15" customFormat="1" x14ac:dyDescent="0.2">
      <c r="A8" s="21">
        <v>3</v>
      </c>
      <c r="B8" s="79" t="s">
        <v>83</v>
      </c>
      <c r="C8" s="85" t="s">
        <v>12</v>
      </c>
      <c r="D8" s="87">
        <v>8320</v>
      </c>
      <c r="E8" s="80">
        <v>0</v>
      </c>
      <c r="F8" s="13">
        <v>6</v>
      </c>
      <c r="G8" s="43">
        <f t="shared" si="0"/>
        <v>0</v>
      </c>
    </row>
    <row r="9" spans="1:7" s="63" customFormat="1" x14ac:dyDescent="0.2">
      <c r="A9" s="59"/>
      <c r="B9" s="93"/>
      <c r="C9" s="60"/>
      <c r="D9" s="60"/>
      <c r="E9" s="81"/>
      <c r="F9" s="61"/>
      <c r="G9" s="62"/>
    </row>
    <row r="10" spans="1:7" s="15" customFormat="1" x14ac:dyDescent="0.2">
      <c r="A10" s="21">
        <v>4</v>
      </c>
      <c r="B10" s="75" t="s">
        <v>84</v>
      </c>
      <c r="C10" s="85" t="s">
        <v>12</v>
      </c>
      <c r="D10" s="85" t="s">
        <v>67</v>
      </c>
      <c r="E10" s="80">
        <v>0</v>
      </c>
      <c r="F10" s="13">
        <v>2</v>
      </c>
      <c r="G10" s="43">
        <f t="shared" si="0"/>
        <v>0</v>
      </c>
    </row>
    <row r="11" spans="1:7" s="63" customFormat="1" x14ac:dyDescent="0.2">
      <c r="A11" s="94" t="s">
        <v>115</v>
      </c>
      <c r="B11" s="60"/>
      <c r="C11" s="60"/>
      <c r="D11" s="60"/>
      <c r="E11" s="95">
        <v>0</v>
      </c>
      <c r="F11" s="13">
        <v>1</v>
      </c>
      <c r="G11" s="96">
        <f>E11*F11</f>
        <v>0</v>
      </c>
    </row>
    <row r="12" spans="1:7" s="15" customFormat="1" x14ac:dyDescent="0.2">
      <c r="A12" s="21">
        <v>5</v>
      </c>
      <c r="B12" s="75" t="s">
        <v>85</v>
      </c>
      <c r="C12" s="85" t="s">
        <v>12</v>
      </c>
      <c r="D12" s="85" t="s">
        <v>68</v>
      </c>
      <c r="E12" s="80">
        <v>0</v>
      </c>
      <c r="F12" s="14">
        <v>2</v>
      </c>
      <c r="G12" s="43">
        <f t="shared" si="0"/>
        <v>0</v>
      </c>
    </row>
    <row r="13" spans="1:7" s="63" customFormat="1" x14ac:dyDescent="0.2">
      <c r="A13" s="59"/>
      <c r="B13" s="93"/>
      <c r="C13" s="60"/>
      <c r="D13" s="60"/>
      <c r="E13" s="81"/>
      <c r="F13" s="64"/>
      <c r="G13" s="62"/>
    </row>
    <row r="14" spans="1:7" s="15" customFormat="1" x14ac:dyDescent="0.2">
      <c r="A14" s="21">
        <v>6</v>
      </c>
      <c r="B14" s="75" t="s">
        <v>86</v>
      </c>
      <c r="C14" s="85" t="s">
        <v>15</v>
      </c>
      <c r="D14" s="85" t="s">
        <v>69</v>
      </c>
      <c r="E14" s="80">
        <v>0</v>
      </c>
      <c r="F14" s="14">
        <v>1</v>
      </c>
      <c r="G14" s="43">
        <f t="shared" si="0"/>
        <v>0</v>
      </c>
    </row>
    <row r="15" spans="1:7" s="63" customFormat="1" x14ac:dyDescent="0.2">
      <c r="A15" s="94" t="s">
        <v>115</v>
      </c>
      <c r="B15" s="60"/>
      <c r="C15" s="60"/>
      <c r="D15" s="60"/>
      <c r="E15" s="95">
        <v>0</v>
      </c>
      <c r="F15" s="13">
        <v>1</v>
      </c>
      <c r="G15" s="96">
        <f>E15*F15</f>
        <v>0</v>
      </c>
    </row>
    <row r="16" spans="1:7" s="15" customFormat="1" x14ac:dyDescent="0.2">
      <c r="A16" s="21">
        <v>6</v>
      </c>
      <c r="B16" s="75" t="s">
        <v>87</v>
      </c>
      <c r="C16" s="85" t="s">
        <v>49</v>
      </c>
      <c r="D16" s="85"/>
      <c r="E16" s="80">
        <v>0</v>
      </c>
      <c r="F16" s="14">
        <v>1</v>
      </c>
      <c r="G16" s="43">
        <f t="shared" si="0"/>
        <v>0</v>
      </c>
    </row>
    <row r="17" spans="1:7" s="63" customFormat="1" x14ac:dyDescent="0.2">
      <c r="A17" s="94" t="s">
        <v>115</v>
      </c>
      <c r="B17" s="60"/>
      <c r="C17" s="60"/>
      <c r="D17" s="60"/>
      <c r="E17" s="95">
        <v>0</v>
      </c>
      <c r="F17" s="13">
        <v>1</v>
      </c>
      <c r="G17" s="96">
        <f>E17*F17</f>
        <v>0</v>
      </c>
    </row>
    <row r="18" spans="1:7" s="15" customFormat="1" x14ac:dyDescent="0.2">
      <c r="A18" s="46">
        <v>7</v>
      </c>
      <c r="B18" s="75" t="s">
        <v>88</v>
      </c>
      <c r="C18" s="85" t="s">
        <v>49</v>
      </c>
      <c r="D18" s="85"/>
      <c r="E18" s="82">
        <v>0</v>
      </c>
      <c r="F18" s="14">
        <v>2</v>
      </c>
      <c r="G18" s="47">
        <f t="shared" si="0"/>
        <v>0</v>
      </c>
    </row>
    <row r="19" spans="1:7" s="63" customFormat="1" x14ac:dyDescent="0.2">
      <c r="A19" s="94" t="s">
        <v>115</v>
      </c>
      <c r="B19" s="60"/>
      <c r="C19" s="60"/>
      <c r="D19" s="60"/>
      <c r="E19" s="95">
        <v>0</v>
      </c>
      <c r="F19" s="13">
        <v>1</v>
      </c>
      <c r="G19" s="96">
        <f>E19*F19</f>
        <v>0</v>
      </c>
    </row>
    <row r="20" spans="1:7" s="15" customFormat="1" x14ac:dyDescent="0.2">
      <c r="A20" s="46">
        <v>8</v>
      </c>
      <c r="B20" s="75" t="s">
        <v>89</v>
      </c>
      <c r="C20" s="85" t="s">
        <v>13</v>
      </c>
      <c r="D20" s="85" t="s">
        <v>70</v>
      </c>
      <c r="E20" s="82">
        <v>0</v>
      </c>
      <c r="F20" s="14">
        <v>1</v>
      </c>
      <c r="G20" s="47">
        <f t="shared" si="0"/>
        <v>0</v>
      </c>
    </row>
    <row r="21" spans="1:7" s="63" customFormat="1" x14ac:dyDescent="0.2">
      <c r="A21" s="94" t="s">
        <v>115</v>
      </c>
      <c r="B21" s="60"/>
      <c r="C21" s="60"/>
      <c r="D21" s="60"/>
      <c r="E21" s="95">
        <v>0</v>
      </c>
      <c r="F21" s="13">
        <v>1</v>
      </c>
      <c r="G21" s="96">
        <f>E21*F21</f>
        <v>0</v>
      </c>
    </row>
    <row r="22" spans="1:7" s="15" customFormat="1" x14ac:dyDescent="0.2">
      <c r="A22" s="46">
        <v>9</v>
      </c>
      <c r="B22" s="75" t="s">
        <v>90</v>
      </c>
      <c r="C22" s="85" t="s">
        <v>71</v>
      </c>
      <c r="D22" s="85" t="s">
        <v>72</v>
      </c>
      <c r="E22" s="82">
        <v>0</v>
      </c>
      <c r="F22" s="14">
        <v>1</v>
      </c>
      <c r="G22" s="47">
        <f t="shared" si="0"/>
        <v>0</v>
      </c>
    </row>
    <row r="23" spans="1:7" s="63" customFormat="1" x14ac:dyDescent="0.2">
      <c r="A23" s="94" t="s">
        <v>115</v>
      </c>
      <c r="B23" s="60"/>
      <c r="C23" s="60"/>
      <c r="D23" s="60"/>
      <c r="E23" s="95">
        <v>0</v>
      </c>
      <c r="F23" s="13">
        <v>1</v>
      </c>
      <c r="G23" s="96">
        <f>E23*F23</f>
        <v>0</v>
      </c>
    </row>
    <row r="24" spans="1:7" x14ac:dyDescent="0.2">
      <c r="A24" s="46">
        <v>10</v>
      </c>
      <c r="B24" s="75" t="s">
        <v>91</v>
      </c>
      <c r="C24" s="85" t="s">
        <v>73</v>
      </c>
      <c r="D24" s="85" t="s">
        <v>74</v>
      </c>
      <c r="E24" s="82">
        <v>0</v>
      </c>
      <c r="F24" s="8">
        <v>1</v>
      </c>
      <c r="G24" s="47">
        <f t="shared" si="0"/>
        <v>0</v>
      </c>
    </row>
    <row r="25" spans="1:7" s="63" customFormat="1" x14ac:dyDescent="0.2">
      <c r="A25" s="94" t="s">
        <v>115</v>
      </c>
      <c r="B25" s="60"/>
      <c r="C25" s="60"/>
      <c r="D25" s="60"/>
      <c r="E25" s="95">
        <v>0</v>
      </c>
      <c r="F25" s="13">
        <v>1</v>
      </c>
      <c r="G25" s="96">
        <f>E25*F25</f>
        <v>0</v>
      </c>
    </row>
    <row r="26" spans="1:7" x14ac:dyDescent="0.2">
      <c r="A26" s="46">
        <v>11</v>
      </c>
      <c r="B26" s="75" t="s">
        <v>92</v>
      </c>
      <c r="C26" s="85" t="s">
        <v>75</v>
      </c>
      <c r="D26" s="77"/>
      <c r="E26" s="82">
        <v>0</v>
      </c>
      <c r="F26" s="8">
        <v>1</v>
      </c>
      <c r="G26" s="47">
        <f t="shared" si="0"/>
        <v>0</v>
      </c>
    </row>
    <row r="27" spans="1:7" s="63" customFormat="1" x14ac:dyDescent="0.2">
      <c r="A27" s="94" t="s">
        <v>115</v>
      </c>
      <c r="B27" s="60"/>
      <c r="C27" s="60"/>
      <c r="D27" s="60"/>
      <c r="E27" s="95">
        <v>0</v>
      </c>
      <c r="F27" s="13">
        <v>1</v>
      </c>
      <c r="G27" s="96">
        <f>E27*F27</f>
        <v>0</v>
      </c>
    </row>
    <row r="28" spans="1:7" x14ac:dyDescent="0.2">
      <c r="A28" s="46">
        <v>12</v>
      </c>
      <c r="B28" s="75" t="s">
        <v>93</v>
      </c>
      <c r="C28" s="85" t="s">
        <v>49</v>
      </c>
      <c r="D28" s="85"/>
      <c r="E28" s="82">
        <v>0</v>
      </c>
      <c r="F28" s="8">
        <v>1</v>
      </c>
      <c r="G28" s="47">
        <f t="shared" si="0"/>
        <v>0</v>
      </c>
    </row>
    <row r="29" spans="1:7" s="63" customFormat="1" x14ac:dyDescent="0.2">
      <c r="A29" s="94" t="s">
        <v>115</v>
      </c>
      <c r="B29" s="60"/>
      <c r="C29" s="60"/>
      <c r="D29" s="60"/>
      <c r="E29" s="95">
        <v>0</v>
      </c>
      <c r="F29" s="13">
        <v>1</v>
      </c>
      <c r="G29" s="96">
        <f>E29*F29</f>
        <v>0</v>
      </c>
    </row>
    <row r="30" spans="1:7" s="15" customFormat="1" x14ac:dyDescent="0.2">
      <c r="A30" s="21">
        <v>13</v>
      </c>
      <c r="B30" s="75" t="s">
        <v>94</v>
      </c>
      <c r="C30" s="85" t="s">
        <v>49</v>
      </c>
      <c r="D30" s="85"/>
      <c r="E30" s="82">
        <v>0</v>
      </c>
      <c r="F30" s="14">
        <v>1</v>
      </c>
      <c r="G30" s="43">
        <f t="shared" si="0"/>
        <v>0</v>
      </c>
    </row>
    <row r="31" spans="1:7" s="63" customFormat="1" x14ac:dyDescent="0.2">
      <c r="A31" s="94" t="s">
        <v>115</v>
      </c>
      <c r="B31" s="60"/>
      <c r="C31" s="60"/>
      <c r="D31" s="60"/>
      <c r="E31" s="95">
        <v>0</v>
      </c>
      <c r="F31" s="13">
        <v>1</v>
      </c>
      <c r="G31" s="96">
        <f>E31*F31</f>
        <v>0</v>
      </c>
    </row>
    <row r="32" spans="1:7" s="15" customFormat="1" x14ac:dyDescent="0.2">
      <c r="A32" s="46">
        <v>14</v>
      </c>
      <c r="B32" s="75" t="s">
        <v>95</v>
      </c>
      <c r="C32" s="85" t="s">
        <v>76</v>
      </c>
      <c r="D32" s="85"/>
      <c r="E32" s="44">
        <v>0</v>
      </c>
      <c r="F32" s="14">
        <v>1</v>
      </c>
      <c r="G32" s="47">
        <f t="shared" si="0"/>
        <v>0</v>
      </c>
    </row>
    <row r="33" spans="1:12" s="63" customFormat="1" x14ac:dyDescent="0.2">
      <c r="A33" s="94" t="s">
        <v>115</v>
      </c>
      <c r="B33" s="60"/>
      <c r="C33" s="60"/>
      <c r="D33" s="60"/>
      <c r="E33" s="95">
        <v>0</v>
      </c>
      <c r="F33" s="13">
        <v>1</v>
      </c>
      <c r="G33" s="96">
        <f>E33*F33</f>
        <v>0</v>
      </c>
    </row>
    <row r="34" spans="1:12" s="15" customFormat="1" x14ac:dyDescent="0.2">
      <c r="A34" s="46">
        <v>15</v>
      </c>
      <c r="B34" s="75" t="s">
        <v>96</v>
      </c>
      <c r="C34" s="85" t="s">
        <v>76</v>
      </c>
      <c r="D34" s="85" t="s">
        <v>77</v>
      </c>
      <c r="E34" s="44">
        <v>0</v>
      </c>
      <c r="F34" s="14">
        <v>1</v>
      </c>
      <c r="G34" s="47">
        <f t="shared" si="0"/>
        <v>0</v>
      </c>
    </row>
    <row r="35" spans="1:12" s="63" customFormat="1" x14ac:dyDescent="0.2">
      <c r="A35" s="94" t="s">
        <v>115</v>
      </c>
      <c r="B35" s="60"/>
      <c r="C35" s="60"/>
      <c r="D35" s="60"/>
      <c r="E35" s="95">
        <v>0</v>
      </c>
      <c r="F35" s="13">
        <v>1</v>
      </c>
      <c r="G35" s="96">
        <f>E35*F35</f>
        <v>0</v>
      </c>
    </row>
    <row r="36" spans="1:12" s="15" customFormat="1" x14ac:dyDescent="0.2">
      <c r="A36" s="46">
        <v>16</v>
      </c>
      <c r="B36" s="75" t="s">
        <v>97</v>
      </c>
      <c r="C36" s="85"/>
      <c r="D36" s="85" t="s">
        <v>78</v>
      </c>
      <c r="E36" s="44">
        <v>0</v>
      </c>
      <c r="F36" s="14">
        <v>1</v>
      </c>
      <c r="G36" s="47">
        <f t="shared" si="0"/>
        <v>0</v>
      </c>
    </row>
    <row r="37" spans="1:12" s="63" customFormat="1" x14ac:dyDescent="0.2">
      <c r="A37" s="94" t="s">
        <v>115</v>
      </c>
      <c r="B37" s="60"/>
      <c r="C37" s="60"/>
      <c r="D37" s="60"/>
      <c r="E37" s="95">
        <v>0</v>
      </c>
      <c r="F37" s="13">
        <v>1</v>
      </c>
      <c r="G37" s="96">
        <f>E37*F37</f>
        <v>0</v>
      </c>
    </row>
    <row r="38" spans="1:12" s="15" customFormat="1" x14ac:dyDescent="0.2">
      <c r="A38" s="46">
        <v>17</v>
      </c>
      <c r="B38" s="75" t="s">
        <v>98</v>
      </c>
      <c r="C38" s="85" t="s">
        <v>13</v>
      </c>
      <c r="D38" s="85" t="s">
        <v>79</v>
      </c>
      <c r="E38" s="44">
        <v>0</v>
      </c>
      <c r="F38" s="14">
        <v>2</v>
      </c>
      <c r="G38" s="47">
        <f t="shared" si="0"/>
        <v>0</v>
      </c>
    </row>
    <row r="39" spans="1:12" s="63" customFormat="1" x14ac:dyDescent="0.2">
      <c r="A39" s="94" t="s">
        <v>115</v>
      </c>
      <c r="B39" s="60"/>
      <c r="C39" s="60"/>
      <c r="D39" s="60"/>
      <c r="E39" s="95">
        <v>0</v>
      </c>
      <c r="F39" s="13">
        <v>1</v>
      </c>
      <c r="G39" s="96">
        <f>E39*F39</f>
        <v>0</v>
      </c>
    </row>
    <row r="40" spans="1:12" s="15" customFormat="1" x14ac:dyDescent="0.2">
      <c r="A40" s="46">
        <v>18</v>
      </c>
      <c r="B40" s="75" t="s">
        <v>80</v>
      </c>
      <c r="C40" s="76"/>
      <c r="D40" s="85"/>
      <c r="E40" s="44">
        <v>0</v>
      </c>
      <c r="F40" s="14">
        <v>1</v>
      </c>
      <c r="G40" s="47">
        <f t="shared" si="0"/>
        <v>0</v>
      </c>
    </row>
    <row r="41" spans="1:12" s="63" customFormat="1" x14ac:dyDescent="0.2">
      <c r="A41" s="94" t="s">
        <v>115</v>
      </c>
      <c r="B41" s="60"/>
      <c r="C41" s="60"/>
      <c r="D41" s="60"/>
      <c r="E41" s="95">
        <v>0</v>
      </c>
      <c r="F41" s="13">
        <v>1</v>
      </c>
      <c r="G41" s="96">
        <f>E41*F41</f>
        <v>0</v>
      </c>
    </row>
    <row r="42" spans="1:12" s="58" customFormat="1" ht="27.95" customHeight="1" x14ac:dyDescent="0.2">
      <c r="A42" s="55"/>
      <c r="B42" s="56"/>
      <c r="C42" s="56"/>
      <c r="D42" s="56"/>
      <c r="E42" s="57"/>
      <c r="F42" s="53" t="s">
        <v>63</v>
      </c>
      <c r="G42" s="54">
        <f>SUM(G4:G41)</f>
        <v>0</v>
      </c>
    </row>
    <row r="43" spans="1:12" s="15" customFormat="1" x14ac:dyDescent="0.2">
      <c r="A43" s="51"/>
      <c r="B43" s="52"/>
      <c r="C43" s="52"/>
      <c r="D43" s="52"/>
      <c r="E43" s="50"/>
      <c r="F43" s="25"/>
      <c r="G43" s="48"/>
    </row>
    <row r="44" spans="1:12" s="15" customFormat="1" ht="15" customHeight="1" x14ac:dyDescent="0.2">
      <c r="A44" s="109" t="s">
        <v>1</v>
      </c>
      <c r="B44" s="110"/>
      <c r="C44" s="110"/>
      <c r="D44" s="110"/>
      <c r="E44" s="110"/>
      <c r="F44" s="110"/>
      <c r="G44" s="111"/>
    </row>
    <row r="45" spans="1:12" s="15" customFormat="1" ht="18" customHeight="1" x14ac:dyDescent="0.25">
      <c r="A45" s="101" t="s">
        <v>116</v>
      </c>
      <c r="B45" s="102"/>
      <c r="C45" s="102"/>
      <c r="D45" s="102"/>
      <c r="E45" s="102"/>
      <c r="F45" s="102"/>
      <c r="G45" s="65">
        <f>G7+G24+G32+G43</f>
        <v>0</v>
      </c>
      <c r="I45" s="97"/>
      <c r="J45" s="97"/>
      <c r="K45" s="97"/>
      <c r="L45" s="97"/>
    </row>
    <row r="46" spans="1:12" s="15" customFormat="1" ht="18" customHeight="1" x14ac:dyDescent="0.25">
      <c r="A46" s="98"/>
      <c r="B46" s="90"/>
      <c r="C46" s="88"/>
      <c r="D46" s="88"/>
      <c r="E46" s="88"/>
      <c r="F46" s="88"/>
      <c r="G46" s="99"/>
      <c r="I46" s="97"/>
      <c r="J46" s="97"/>
      <c r="K46" s="97"/>
      <c r="L46" s="97"/>
    </row>
    <row r="47" spans="1:12" s="15" customFormat="1" ht="15" customHeight="1" x14ac:dyDescent="0.2">
      <c r="A47" s="22"/>
      <c r="B47" s="31" t="s">
        <v>0</v>
      </c>
      <c r="C47" s="32"/>
      <c r="D47" s="32"/>
      <c r="E47" s="33"/>
      <c r="F47" s="23"/>
      <c r="G47" s="45"/>
      <c r="I47" s="97"/>
      <c r="J47" s="97"/>
      <c r="K47" s="97"/>
      <c r="L47" s="97"/>
    </row>
    <row r="48" spans="1:12" s="15" customFormat="1" ht="15" customHeight="1" x14ac:dyDescent="0.2">
      <c r="A48" s="22"/>
      <c r="B48" s="31" t="s">
        <v>0</v>
      </c>
      <c r="C48" s="32"/>
      <c r="D48" s="32"/>
      <c r="E48" s="33"/>
      <c r="F48" s="23"/>
      <c r="G48" s="45"/>
    </row>
    <row r="49" spans="1:7" s="15" customFormat="1" ht="15" customHeight="1" x14ac:dyDescent="0.25">
      <c r="A49" s="22"/>
      <c r="B49" s="34" t="s">
        <v>4</v>
      </c>
      <c r="C49" s="103" t="s">
        <v>18</v>
      </c>
      <c r="D49" s="104"/>
      <c r="E49" s="104"/>
      <c r="F49" s="105"/>
      <c r="G49" s="66"/>
    </row>
    <row r="50" spans="1:7" s="15" customFormat="1" ht="15" customHeight="1" x14ac:dyDescent="0.25">
      <c r="A50" s="22"/>
      <c r="B50" s="100" t="s">
        <v>17</v>
      </c>
      <c r="C50" s="89"/>
      <c r="D50" s="89"/>
      <c r="E50" s="89"/>
      <c r="F50" s="89"/>
      <c r="G50" s="66"/>
    </row>
    <row r="51" spans="1:7" s="15" customFormat="1" ht="15" customHeight="1" x14ac:dyDescent="0.2">
      <c r="A51" s="35"/>
      <c r="B51" s="106" t="s">
        <v>117</v>
      </c>
      <c r="C51" s="107"/>
      <c r="D51" s="107"/>
      <c r="E51" s="107"/>
      <c r="F51" s="107"/>
      <c r="G51" s="73"/>
    </row>
    <row r="52" spans="1:7" s="15" customFormat="1" ht="15" customHeight="1" x14ac:dyDescent="0.25">
      <c r="A52" s="35"/>
      <c r="B52" s="91"/>
      <c r="C52" s="92"/>
      <c r="D52" s="92"/>
      <c r="E52" s="92"/>
      <c r="F52" s="74" t="s">
        <v>19</v>
      </c>
      <c r="G52" s="65">
        <f>SUM(G51:G51)</f>
        <v>0</v>
      </c>
    </row>
    <row r="53" spans="1:7" s="15" customFormat="1" x14ac:dyDescent="0.2">
      <c r="A53" s="36"/>
      <c r="B53" s="106"/>
      <c r="C53" s="107"/>
      <c r="D53" s="107"/>
      <c r="E53" s="107"/>
      <c r="F53" s="108"/>
      <c r="G53" s="45"/>
    </row>
    <row r="54" spans="1:7" s="15" customFormat="1" x14ac:dyDescent="0.2">
      <c r="A54" s="37"/>
      <c r="B54" s="38"/>
      <c r="C54" s="38"/>
      <c r="D54" s="38"/>
      <c r="E54" s="24"/>
      <c r="F54" s="39"/>
      <c r="G54" s="45"/>
    </row>
    <row r="55" spans="1:7" s="40" customFormat="1" ht="18.75" thickBot="1" x14ac:dyDescent="0.3">
      <c r="A55" s="71"/>
      <c r="B55" s="72"/>
      <c r="C55" s="68"/>
      <c r="D55" s="68"/>
      <c r="E55" s="69"/>
      <c r="F55" s="70" t="s">
        <v>81</v>
      </c>
      <c r="G55" s="67">
        <f>G45+G52</f>
        <v>0</v>
      </c>
    </row>
    <row r="56" spans="1:7" s="15" customFormat="1" x14ac:dyDescent="0.2">
      <c r="A56" s="29"/>
      <c r="B56" s="41"/>
      <c r="C56" s="41"/>
      <c r="D56" s="42"/>
      <c r="E56" s="27"/>
      <c r="F56" s="28"/>
      <c r="G56" s="26"/>
    </row>
    <row r="57" spans="1:7" s="15" customFormat="1" x14ac:dyDescent="0.2">
      <c r="A57" s="29"/>
      <c r="B57" s="41"/>
      <c r="C57" s="41"/>
      <c r="D57" s="42"/>
      <c r="E57" s="27"/>
      <c r="F57" s="28"/>
      <c r="G57" s="26"/>
    </row>
    <row r="58" spans="1:7" s="15" customFormat="1" x14ac:dyDescent="0.2">
      <c r="A58" s="29"/>
      <c r="B58" s="41"/>
      <c r="C58" s="41"/>
      <c r="D58" s="42"/>
      <c r="E58" s="27"/>
      <c r="F58" s="28"/>
      <c r="G58" s="26"/>
    </row>
    <row r="59" spans="1:7" s="15" customFormat="1" x14ac:dyDescent="0.2">
      <c r="A59" s="29"/>
      <c r="B59" s="41"/>
      <c r="C59" s="41"/>
      <c r="D59" s="42"/>
      <c r="E59" s="27"/>
      <c r="F59" s="28"/>
      <c r="G59" s="26"/>
    </row>
    <row r="60" spans="1:7" s="15" customFormat="1" x14ac:dyDescent="0.2">
      <c r="A60" s="29"/>
      <c r="B60" s="41"/>
      <c r="C60" s="41"/>
      <c r="D60" s="42"/>
      <c r="E60" s="27"/>
      <c r="F60" s="28"/>
      <c r="G60" s="26"/>
    </row>
    <row r="61" spans="1:7" s="15" customFormat="1" x14ac:dyDescent="0.2">
      <c r="A61" s="29"/>
      <c r="B61" s="41"/>
      <c r="C61" s="41"/>
      <c r="D61" s="42"/>
      <c r="E61" s="27"/>
      <c r="F61" s="28"/>
      <c r="G61" s="26"/>
    </row>
    <row r="62" spans="1:7" s="15" customFormat="1" x14ac:dyDescent="0.2">
      <c r="A62" s="29"/>
      <c r="B62" s="41"/>
      <c r="C62" s="41"/>
      <c r="D62" s="42"/>
      <c r="E62" s="27"/>
      <c r="F62" s="28"/>
      <c r="G62" s="26"/>
    </row>
    <row r="63" spans="1:7" s="15" customFormat="1" x14ac:dyDescent="0.2">
      <c r="A63" s="29"/>
      <c r="B63" s="41"/>
      <c r="C63" s="41"/>
      <c r="D63" s="42"/>
      <c r="E63" s="27"/>
      <c r="F63" s="28"/>
      <c r="G63" s="26"/>
    </row>
    <row r="64" spans="1:7" s="15" customFormat="1" x14ac:dyDescent="0.2">
      <c r="A64" s="29"/>
      <c r="B64" s="41"/>
      <c r="C64" s="41"/>
      <c r="D64" s="42"/>
      <c r="E64" s="27"/>
      <c r="F64" s="28"/>
      <c r="G64" s="26"/>
    </row>
    <row r="65" spans="1:7" s="15" customFormat="1" x14ac:dyDescent="0.2">
      <c r="A65" s="29"/>
      <c r="B65" s="41"/>
      <c r="C65" s="41"/>
      <c r="D65" s="42"/>
      <c r="E65" s="27"/>
      <c r="F65" s="28"/>
      <c r="G65" s="26"/>
    </row>
    <row r="66" spans="1:7" s="15" customFormat="1" x14ac:dyDescent="0.2">
      <c r="A66" s="29"/>
      <c r="B66" s="41"/>
      <c r="C66" s="41"/>
      <c r="D66" s="42"/>
      <c r="E66" s="27"/>
      <c r="F66" s="28"/>
      <c r="G66" s="26"/>
    </row>
    <row r="67" spans="1:7" s="15" customFormat="1" x14ac:dyDescent="0.2">
      <c r="A67" s="29"/>
      <c r="B67" s="41"/>
      <c r="C67" s="41"/>
      <c r="D67" s="42"/>
      <c r="E67" s="27"/>
      <c r="F67" s="28"/>
      <c r="G67" s="26"/>
    </row>
    <row r="68" spans="1:7" s="15" customFormat="1" x14ac:dyDescent="0.2">
      <c r="A68" s="29"/>
      <c r="B68" s="41"/>
      <c r="C68" s="41"/>
      <c r="D68" s="42"/>
      <c r="E68" s="27"/>
      <c r="F68" s="28"/>
      <c r="G68" s="26"/>
    </row>
    <row r="69" spans="1:7" s="15" customFormat="1" x14ac:dyDescent="0.2">
      <c r="A69" s="29"/>
      <c r="B69" s="41"/>
      <c r="C69" s="41"/>
      <c r="D69" s="42"/>
      <c r="E69" s="27"/>
      <c r="F69" s="28"/>
      <c r="G69" s="26"/>
    </row>
    <row r="70" spans="1:7" s="15" customFormat="1" x14ac:dyDescent="0.2">
      <c r="A70" s="29"/>
      <c r="B70" s="41"/>
      <c r="C70" s="41"/>
      <c r="D70" s="42"/>
      <c r="E70" s="27"/>
      <c r="F70" s="28"/>
      <c r="G70" s="26"/>
    </row>
    <row r="71" spans="1:7" s="15" customFormat="1" x14ac:dyDescent="0.2">
      <c r="A71" s="29"/>
      <c r="B71" s="41"/>
      <c r="C71" s="41"/>
      <c r="D71" s="42"/>
      <c r="E71" s="27"/>
      <c r="F71" s="28"/>
      <c r="G71" s="26"/>
    </row>
    <row r="72" spans="1:7" s="15" customFormat="1" x14ac:dyDescent="0.2">
      <c r="A72" s="29"/>
      <c r="B72" s="41"/>
      <c r="C72" s="41"/>
      <c r="D72" s="42"/>
      <c r="E72" s="27"/>
      <c r="F72" s="28"/>
      <c r="G72" s="26"/>
    </row>
    <row r="73" spans="1:7" s="15" customFormat="1" x14ac:dyDescent="0.2">
      <c r="A73" s="29"/>
      <c r="B73" s="41"/>
      <c r="C73" s="41"/>
      <c r="D73" s="42"/>
      <c r="E73" s="27"/>
      <c r="F73" s="28"/>
      <c r="G73" s="26"/>
    </row>
    <row r="74" spans="1:7" s="15" customFormat="1" x14ac:dyDescent="0.2">
      <c r="A74" s="29"/>
      <c r="B74" s="41"/>
      <c r="C74" s="41"/>
      <c r="D74" s="42"/>
      <c r="E74" s="27"/>
      <c r="F74" s="28"/>
      <c r="G74" s="26"/>
    </row>
    <row r="75" spans="1:7" x14ac:dyDescent="0.2">
      <c r="B75" s="4"/>
      <c r="C75" s="4"/>
      <c r="D75" s="1"/>
      <c r="E75" s="12"/>
      <c r="F75" s="7"/>
      <c r="G75" s="10"/>
    </row>
    <row r="76" spans="1:7" x14ac:dyDescent="0.2">
      <c r="B76" s="4"/>
      <c r="C76" s="4"/>
      <c r="D76" s="1"/>
      <c r="E76" s="12"/>
      <c r="F76" s="7"/>
      <c r="G76" s="10"/>
    </row>
    <row r="77" spans="1:7" x14ac:dyDescent="0.2">
      <c r="B77" s="4"/>
      <c r="C77" s="4"/>
      <c r="D77" s="1"/>
      <c r="E77" s="12"/>
      <c r="F77" s="7"/>
      <c r="G77" s="10"/>
    </row>
    <row r="78" spans="1:7" x14ac:dyDescent="0.2">
      <c r="B78" s="4"/>
      <c r="C78" s="4"/>
      <c r="D78" s="1"/>
      <c r="E78" s="12"/>
      <c r="F78" s="7"/>
      <c r="G78" s="10"/>
    </row>
    <row r="79" spans="1:7" x14ac:dyDescent="0.2">
      <c r="B79" s="4"/>
      <c r="C79" s="4"/>
      <c r="D79" s="1"/>
      <c r="E79" s="12"/>
      <c r="F79" s="7"/>
      <c r="G79" s="10"/>
    </row>
    <row r="80" spans="1:7" x14ac:dyDescent="0.2">
      <c r="B80" s="4"/>
      <c r="C80" s="4"/>
      <c r="D80" s="1"/>
      <c r="E80" s="12"/>
      <c r="F80" s="7"/>
      <c r="G80" s="10"/>
    </row>
    <row r="81" spans="2:7" x14ac:dyDescent="0.2">
      <c r="B81" s="4"/>
      <c r="C81" s="4"/>
      <c r="D81" s="1"/>
      <c r="E81" s="12"/>
      <c r="F81" s="7"/>
      <c r="G81" s="10"/>
    </row>
    <row r="82" spans="2:7" x14ac:dyDescent="0.2">
      <c r="B82" s="4"/>
      <c r="C82" s="4"/>
      <c r="D82" s="1"/>
      <c r="E82" s="12"/>
      <c r="F82" s="7"/>
      <c r="G82" s="10"/>
    </row>
    <row r="83" spans="2:7" x14ac:dyDescent="0.2">
      <c r="B83" s="4"/>
      <c r="C83" s="4"/>
      <c r="D83" s="1"/>
      <c r="E83" s="12"/>
      <c r="F83" s="7"/>
      <c r="G83" s="10"/>
    </row>
    <row r="84" spans="2:7" x14ac:dyDescent="0.2">
      <c r="B84" s="4"/>
      <c r="C84" s="4"/>
      <c r="D84" s="1"/>
      <c r="E84" s="12"/>
      <c r="F84" s="7"/>
      <c r="G84" s="10"/>
    </row>
    <row r="85" spans="2:7" x14ac:dyDescent="0.2">
      <c r="B85" s="4"/>
      <c r="C85" s="4"/>
      <c r="D85" s="1"/>
      <c r="E85" s="12"/>
      <c r="F85" s="7"/>
      <c r="G85" s="10"/>
    </row>
    <row r="86" spans="2:7" x14ac:dyDescent="0.2">
      <c r="B86" s="4"/>
      <c r="C86" s="4"/>
      <c r="D86" s="1"/>
      <c r="E86" s="12"/>
      <c r="F86" s="7"/>
      <c r="G86" s="10"/>
    </row>
    <row r="87" spans="2:7" x14ac:dyDescent="0.2">
      <c r="B87" s="4"/>
      <c r="C87" s="4"/>
      <c r="D87" s="1"/>
      <c r="E87" s="12"/>
      <c r="F87" s="7"/>
      <c r="G87" s="10"/>
    </row>
    <row r="88" spans="2:7" x14ac:dyDescent="0.2">
      <c r="B88" s="4"/>
      <c r="C88" s="4"/>
      <c r="D88" s="1"/>
      <c r="E88" s="12"/>
      <c r="F88" s="7"/>
      <c r="G88" s="10"/>
    </row>
    <row r="89" spans="2:7" x14ac:dyDescent="0.2">
      <c r="B89" s="4"/>
      <c r="C89" s="4"/>
      <c r="D89" s="1"/>
      <c r="E89" s="12"/>
      <c r="F89" s="7"/>
      <c r="G89" s="10"/>
    </row>
    <row r="90" spans="2:7" x14ac:dyDescent="0.2">
      <c r="B90" s="4"/>
      <c r="C90" s="4"/>
      <c r="D90" s="1"/>
      <c r="E90" s="12"/>
      <c r="F90" s="7"/>
      <c r="G90" s="10"/>
    </row>
    <row r="91" spans="2:7" x14ac:dyDescent="0.2">
      <c r="B91" s="4"/>
      <c r="C91" s="4"/>
      <c r="D91" s="1"/>
      <c r="E91" s="12"/>
      <c r="F91" s="7"/>
      <c r="G91" s="10"/>
    </row>
    <row r="92" spans="2:7" x14ac:dyDescent="0.2">
      <c r="B92" s="4"/>
      <c r="C92" s="4"/>
      <c r="D92" s="1"/>
      <c r="E92" s="12"/>
      <c r="F92" s="7"/>
      <c r="G92" s="10"/>
    </row>
    <row r="93" spans="2:7" x14ac:dyDescent="0.2">
      <c r="B93" s="4"/>
      <c r="C93" s="4"/>
      <c r="D93" s="1"/>
      <c r="E93" s="12"/>
      <c r="F93" s="7"/>
      <c r="G93" s="10"/>
    </row>
    <row r="94" spans="2:7" x14ac:dyDescent="0.2">
      <c r="B94" s="4"/>
      <c r="C94" s="4"/>
      <c r="D94" s="1"/>
      <c r="E94" s="12"/>
      <c r="F94" s="7"/>
      <c r="G94" s="10"/>
    </row>
    <row r="95" spans="2:7" x14ac:dyDescent="0.2">
      <c r="B95" s="4"/>
      <c r="C95" s="4"/>
      <c r="D95" s="1"/>
      <c r="E95" s="12"/>
      <c r="F95" s="7"/>
      <c r="G95" s="10"/>
    </row>
    <row r="96" spans="2:7" x14ac:dyDescent="0.2">
      <c r="B96" s="4"/>
      <c r="C96" s="4"/>
      <c r="D96" s="1"/>
      <c r="E96" s="12"/>
      <c r="F96" s="7"/>
      <c r="G96" s="10"/>
    </row>
    <row r="97" spans="2:7" x14ac:dyDescent="0.2">
      <c r="B97" s="4"/>
      <c r="C97" s="4"/>
      <c r="D97" s="1"/>
      <c r="E97" s="12"/>
      <c r="F97" s="7"/>
      <c r="G97" s="10"/>
    </row>
    <row r="98" spans="2:7" x14ac:dyDescent="0.2">
      <c r="B98" s="4"/>
      <c r="C98" s="4"/>
      <c r="D98" s="1"/>
      <c r="E98" s="12"/>
      <c r="F98" s="7"/>
      <c r="G98" s="10"/>
    </row>
    <row r="99" spans="2:7" x14ac:dyDescent="0.2">
      <c r="B99" s="4"/>
      <c r="C99" s="4"/>
      <c r="D99" s="1"/>
      <c r="E99" s="12"/>
      <c r="F99" s="7"/>
      <c r="G99" s="10"/>
    </row>
    <row r="100" spans="2:7" x14ac:dyDescent="0.2">
      <c r="B100" s="4"/>
      <c r="C100" s="4"/>
      <c r="D100" s="1"/>
      <c r="E100" s="12"/>
      <c r="F100" s="7"/>
      <c r="G100" s="10"/>
    </row>
    <row r="101" spans="2:7" x14ac:dyDescent="0.2">
      <c r="B101" s="4"/>
      <c r="C101" s="4"/>
      <c r="D101" s="1"/>
      <c r="E101" s="12"/>
      <c r="F101" s="7"/>
      <c r="G101" s="10"/>
    </row>
    <row r="102" spans="2:7" x14ac:dyDescent="0.2">
      <c r="B102" s="4"/>
      <c r="C102" s="4"/>
      <c r="D102" s="1"/>
      <c r="E102" s="12"/>
      <c r="F102" s="7"/>
      <c r="G102" s="10"/>
    </row>
    <row r="103" spans="2:7" x14ac:dyDescent="0.2">
      <c r="B103" s="4"/>
      <c r="C103" s="4"/>
      <c r="D103" s="1"/>
      <c r="E103" s="12"/>
      <c r="F103" s="7"/>
      <c r="G103" s="10"/>
    </row>
    <row r="104" spans="2:7" x14ac:dyDescent="0.2">
      <c r="B104" s="4"/>
      <c r="C104" s="4"/>
      <c r="D104" s="1"/>
      <c r="E104" s="12"/>
      <c r="F104" s="7"/>
      <c r="G104" s="10"/>
    </row>
    <row r="105" spans="2:7" x14ac:dyDescent="0.2">
      <c r="B105" s="4"/>
      <c r="C105" s="4"/>
      <c r="D105" s="1"/>
      <c r="E105" s="12"/>
      <c r="F105" s="7"/>
      <c r="G105" s="10"/>
    </row>
    <row r="106" spans="2:7" x14ac:dyDescent="0.2">
      <c r="B106" s="4"/>
      <c r="C106" s="4"/>
      <c r="D106" s="1"/>
      <c r="E106" s="12"/>
      <c r="F106" s="7"/>
      <c r="G106" s="10"/>
    </row>
    <row r="107" spans="2:7" x14ac:dyDescent="0.2">
      <c r="B107" s="4"/>
      <c r="C107" s="4"/>
      <c r="D107" s="1"/>
      <c r="E107" s="12"/>
      <c r="F107" s="7"/>
      <c r="G107" s="10"/>
    </row>
    <row r="108" spans="2:7" x14ac:dyDescent="0.2">
      <c r="B108" s="4"/>
      <c r="C108" s="4"/>
      <c r="D108" s="1"/>
      <c r="E108" s="12"/>
      <c r="F108" s="7"/>
      <c r="G108" s="10"/>
    </row>
    <row r="109" spans="2:7" x14ac:dyDescent="0.2">
      <c r="B109" s="4"/>
      <c r="C109" s="4"/>
      <c r="D109" s="1"/>
      <c r="E109" s="12"/>
      <c r="F109" s="7"/>
      <c r="G109" s="10"/>
    </row>
    <row r="110" spans="2:7" x14ac:dyDescent="0.2">
      <c r="B110" s="4"/>
      <c r="C110" s="4"/>
      <c r="D110" s="1"/>
      <c r="E110" s="12"/>
      <c r="F110" s="7"/>
      <c r="G110" s="10"/>
    </row>
    <row r="111" spans="2:7" x14ac:dyDescent="0.2">
      <c r="B111" s="4"/>
      <c r="C111" s="4"/>
      <c r="D111" s="1"/>
      <c r="E111" s="12"/>
      <c r="F111" s="7"/>
      <c r="G111" s="10"/>
    </row>
    <row r="112" spans="2:7" x14ac:dyDescent="0.2">
      <c r="B112" s="4"/>
      <c r="C112" s="4"/>
      <c r="D112" s="1"/>
      <c r="E112" s="12"/>
      <c r="F112" s="7"/>
      <c r="G112" s="10"/>
    </row>
    <row r="113" spans="2:7" x14ac:dyDescent="0.2">
      <c r="B113" s="4"/>
      <c r="C113" s="4"/>
      <c r="D113" s="1"/>
      <c r="E113" s="12"/>
      <c r="F113" s="7"/>
      <c r="G113" s="10"/>
    </row>
    <row r="114" spans="2:7" x14ac:dyDescent="0.2">
      <c r="B114" s="4"/>
      <c r="C114" s="4"/>
      <c r="D114" s="1"/>
      <c r="E114" s="12"/>
      <c r="F114" s="7"/>
      <c r="G114" s="10"/>
    </row>
    <row r="115" spans="2:7" x14ac:dyDescent="0.2">
      <c r="B115" s="4"/>
      <c r="C115" s="4"/>
      <c r="D115" s="1"/>
      <c r="E115" s="12"/>
      <c r="F115" s="7"/>
      <c r="G115" s="10"/>
    </row>
    <row r="116" spans="2:7" x14ac:dyDescent="0.2">
      <c r="B116" s="4"/>
      <c r="C116" s="4"/>
      <c r="D116" s="1"/>
      <c r="E116" s="12"/>
      <c r="F116" s="7"/>
      <c r="G116" s="10"/>
    </row>
    <row r="117" spans="2:7" x14ac:dyDescent="0.2">
      <c r="B117" s="4"/>
      <c r="C117" s="4"/>
      <c r="D117" s="1"/>
      <c r="E117" s="12"/>
      <c r="F117" s="7"/>
      <c r="G117" s="10"/>
    </row>
    <row r="118" spans="2:7" x14ac:dyDescent="0.2">
      <c r="B118" s="4"/>
      <c r="C118" s="4"/>
      <c r="D118" s="1"/>
      <c r="E118" s="12"/>
      <c r="F118" s="7"/>
      <c r="G118" s="10"/>
    </row>
    <row r="119" spans="2:7" x14ac:dyDescent="0.2">
      <c r="B119" s="4"/>
      <c r="C119" s="4"/>
      <c r="D119" s="1"/>
      <c r="E119" s="12"/>
      <c r="F119" s="7"/>
      <c r="G119" s="10"/>
    </row>
    <row r="120" spans="2:7" x14ac:dyDescent="0.2">
      <c r="B120" s="4"/>
      <c r="C120" s="4"/>
      <c r="D120" s="1"/>
      <c r="E120" s="12"/>
      <c r="F120" s="7"/>
      <c r="G120" s="10"/>
    </row>
    <row r="121" spans="2:7" x14ac:dyDescent="0.2">
      <c r="B121" s="4"/>
      <c r="C121" s="4"/>
      <c r="D121" s="1"/>
      <c r="E121" s="12"/>
      <c r="F121" s="7"/>
      <c r="G121" s="10"/>
    </row>
    <row r="122" spans="2:7" x14ac:dyDescent="0.2">
      <c r="B122" s="4"/>
      <c r="C122" s="4"/>
      <c r="D122" s="1"/>
      <c r="E122" s="12"/>
      <c r="F122" s="7"/>
      <c r="G122" s="10"/>
    </row>
    <row r="123" spans="2:7" x14ac:dyDescent="0.2">
      <c r="B123" s="4"/>
      <c r="C123" s="4"/>
      <c r="D123" s="1"/>
      <c r="E123" s="12"/>
      <c r="F123" s="7"/>
      <c r="G123" s="10"/>
    </row>
    <row r="124" spans="2:7" x14ac:dyDescent="0.2">
      <c r="B124" s="4"/>
      <c r="C124" s="4"/>
      <c r="D124" s="1"/>
      <c r="E124" s="12"/>
      <c r="F124" s="7"/>
      <c r="G124" s="10"/>
    </row>
    <row r="125" spans="2:7" x14ac:dyDescent="0.2">
      <c r="B125" s="4"/>
      <c r="C125" s="4"/>
      <c r="D125" s="1"/>
      <c r="E125" s="12"/>
      <c r="F125" s="7"/>
      <c r="G125" s="10"/>
    </row>
    <row r="126" spans="2:7" x14ac:dyDescent="0.2">
      <c r="B126" s="4"/>
      <c r="C126" s="4"/>
      <c r="D126" s="1"/>
      <c r="E126" s="12"/>
      <c r="F126" s="7"/>
      <c r="G126" s="10"/>
    </row>
    <row r="127" spans="2:7" x14ac:dyDescent="0.2">
      <c r="B127" s="4"/>
      <c r="C127" s="4"/>
      <c r="D127" s="1"/>
      <c r="E127" s="12"/>
      <c r="F127" s="7"/>
      <c r="G127" s="10"/>
    </row>
    <row r="128" spans="2:7" x14ac:dyDescent="0.2">
      <c r="B128" s="4"/>
      <c r="C128" s="4"/>
      <c r="D128" s="1"/>
      <c r="E128" s="12"/>
      <c r="F128" s="7"/>
      <c r="G128" s="10"/>
    </row>
    <row r="129" spans="2:7" x14ac:dyDescent="0.2">
      <c r="B129" s="4"/>
      <c r="C129" s="4"/>
      <c r="D129" s="1"/>
      <c r="E129" s="12"/>
      <c r="F129" s="7"/>
      <c r="G129" s="10"/>
    </row>
    <row r="130" spans="2:7" x14ac:dyDescent="0.2">
      <c r="B130" s="4"/>
      <c r="C130" s="4"/>
      <c r="D130" s="1"/>
      <c r="E130" s="12"/>
      <c r="F130" s="7"/>
      <c r="G130" s="10"/>
    </row>
    <row r="131" spans="2:7" x14ac:dyDescent="0.2">
      <c r="B131" s="4"/>
      <c r="C131" s="4"/>
      <c r="D131" s="1"/>
      <c r="E131" s="12"/>
      <c r="F131" s="7"/>
      <c r="G131" s="10"/>
    </row>
    <row r="132" spans="2:7" x14ac:dyDescent="0.2">
      <c r="B132" s="4"/>
      <c r="C132" s="4"/>
      <c r="D132" s="1"/>
      <c r="E132" s="12"/>
      <c r="F132" s="7"/>
      <c r="G132" s="10"/>
    </row>
    <row r="133" spans="2:7" x14ac:dyDescent="0.2">
      <c r="B133" s="4"/>
      <c r="C133" s="4"/>
      <c r="D133" s="1"/>
      <c r="E133" s="12"/>
      <c r="F133" s="7"/>
      <c r="G133" s="10"/>
    </row>
    <row r="134" spans="2:7" x14ac:dyDescent="0.2">
      <c r="B134" s="4"/>
      <c r="C134" s="4"/>
      <c r="D134" s="1"/>
      <c r="E134" s="12"/>
      <c r="F134" s="7"/>
      <c r="G134" s="10"/>
    </row>
    <row r="135" spans="2:7" x14ac:dyDescent="0.2">
      <c r="B135" s="4"/>
      <c r="C135" s="4"/>
      <c r="D135" s="1"/>
      <c r="E135" s="12"/>
      <c r="F135" s="7"/>
      <c r="G135" s="10"/>
    </row>
    <row r="136" spans="2:7" x14ac:dyDescent="0.2">
      <c r="B136" s="4"/>
      <c r="C136" s="4"/>
      <c r="D136" s="1"/>
      <c r="E136" s="12"/>
      <c r="F136" s="7"/>
      <c r="G136" s="10"/>
    </row>
    <row r="137" spans="2:7" x14ac:dyDescent="0.2">
      <c r="B137" s="4"/>
      <c r="C137" s="4"/>
      <c r="D137" s="1"/>
      <c r="E137" s="12"/>
      <c r="F137" s="7"/>
      <c r="G137" s="10"/>
    </row>
    <row r="138" spans="2:7" x14ac:dyDescent="0.2">
      <c r="B138" s="4"/>
      <c r="C138" s="4"/>
      <c r="D138" s="1"/>
      <c r="E138" s="12"/>
      <c r="F138" s="7"/>
      <c r="G138" s="10"/>
    </row>
    <row r="139" spans="2:7" x14ac:dyDescent="0.2">
      <c r="B139" s="4"/>
      <c r="C139" s="4"/>
      <c r="D139" s="1"/>
      <c r="E139" s="12"/>
      <c r="F139" s="7"/>
      <c r="G139" s="10"/>
    </row>
    <row r="140" spans="2:7" x14ac:dyDescent="0.2">
      <c r="B140" s="4"/>
      <c r="C140" s="4"/>
      <c r="D140" s="1"/>
      <c r="E140" s="12"/>
      <c r="F140" s="7"/>
      <c r="G140" s="10"/>
    </row>
    <row r="141" spans="2:7" x14ac:dyDescent="0.2">
      <c r="B141" s="4"/>
      <c r="C141" s="4"/>
      <c r="D141" s="1"/>
      <c r="E141" s="12"/>
      <c r="F141" s="7"/>
      <c r="G141" s="10"/>
    </row>
    <row r="142" spans="2:7" x14ac:dyDescent="0.2">
      <c r="B142" s="4"/>
      <c r="C142" s="4"/>
      <c r="D142" s="1"/>
      <c r="E142" s="12"/>
      <c r="F142" s="7"/>
      <c r="G142" s="10"/>
    </row>
    <row r="143" spans="2:7" x14ac:dyDescent="0.2">
      <c r="B143" s="4"/>
      <c r="C143" s="4"/>
      <c r="D143" s="1"/>
      <c r="E143" s="12"/>
      <c r="F143" s="7"/>
      <c r="G143" s="10"/>
    </row>
    <row r="144" spans="2:7" x14ac:dyDescent="0.2">
      <c r="B144" s="4"/>
      <c r="C144" s="4"/>
      <c r="D144" s="1"/>
      <c r="E144" s="12"/>
      <c r="F144" s="7"/>
      <c r="G144" s="10"/>
    </row>
    <row r="145" spans="2:7" x14ac:dyDescent="0.2">
      <c r="B145" s="4"/>
      <c r="C145" s="4"/>
      <c r="D145" s="1"/>
      <c r="E145" s="12"/>
      <c r="F145" s="7"/>
      <c r="G145" s="10"/>
    </row>
    <row r="146" spans="2:7" x14ac:dyDescent="0.2">
      <c r="B146" s="4"/>
      <c r="C146" s="4"/>
      <c r="D146" s="1"/>
      <c r="E146" s="12"/>
      <c r="F146" s="7"/>
      <c r="G146" s="10"/>
    </row>
    <row r="147" spans="2:7" x14ac:dyDescent="0.2">
      <c r="B147" s="4"/>
      <c r="C147" s="4"/>
      <c r="D147" s="1"/>
      <c r="E147" s="12"/>
      <c r="F147" s="7"/>
      <c r="G147" s="10"/>
    </row>
    <row r="148" spans="2:7" x14ac:dyDescent="0.2">
      <c r="B148" s="4"/>
      <c r="C148" s="4"/>
      <c r="D148" s="1"/>
      <c r="E148" s="12"/>
      <c r="F148" s="7"/>
      <c r="G148" s="10"/>
    </row>
  </sheetData>
  <mergeCells count="7">
    <mergeCell ref="B53:F53"/>
    <mergeCell ref="C1:G1"/>
    <mergeCell ref="A3:G3"/>
    <mergeCell ref="A44:G44"/>
    <mergeCell ref="A45:F45"/>
    <mergeCell ref="B51:F51"/>
    <mergeCell ref="C49:F49"/>
  </mergeCells>
  <printOptions horizontalCentered="1"/>
  <pageMargins left="0.5" right="0.5" top="0.88749999999999996" bottom="0.8" header="0.5" footer="0.5"/>
  <pageSetup scale="69" fitToHeight="0" orientation="portrait" useFirstPageNumber="1" r:id="rId1"/>
  <headerFooter differentOddEven="1" alignWithMargins="0">
    <oddHeader>&amp;CAudiovisual Equipment List
Cost Breakdown Sheet&amp;RSUNY Purchase College
C.I.T.L Proj. # 29402</oddHeader>
    <oddFooter>&amp;L&amp;D&amp;C&amp;"Arial,Bold"Projector &amp; Screening Rooms&amp;RPage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8</vt:i4>
      </vt:variant>
    </vt:vector>
  </HeadingPairs>
  <TitlesOfParts>
    <vt:vector size="10" baseType="lpstr">
      <vt:lpstr>Projector Room</vt:lpstr>
      <vt:lpstr>Screening Room</vt:lpstr>
      <vt:lpstr>'Projector Room'!Print_Area</vt:lpstr>
      <vt:lpstr>'Screening Room'!Print_Area</vt:lpstr>
      <vt:lpstr>'Projector Room'!Print_Area_MI</vt:lpstr>
      <vt:lpstr>'Screening Room'!Print_Area_MI</vt:lpstr>
      <vt:lpstr>'Projector Room'!Print_Titles</vt:lpstr>
      <vt:lpstr>'Screening Room'!Print_Titles</vt:lpstr>
      <vt:lpstr>'Projector Room'!ROOM_2</vt:lpstr>
      <vt:lpstr>'Screening Room'!ROOM_2</vt:lpstr>
    </vt:vector>
  </TitlesOfParts>
  <Company>Cerami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RJO</dc:creator>
  <cp:lastModifiedBy>Connick, Peggy</cp:lastModifiedBy>
  <cp:lastPrinted>2017-09-08T23:53:35Z</cp:lastPrinted>
  <dcterms:created xsi:type="dcterms:W3CDTF">2000-07-31T19:40:24Z</dcterms:created>
  <dcterms:modified xsi:type="dcterms:W3CDTF">2017-10-05T14:53:30Z</dcterms:modified>
</cp:coreProperties>
</file>